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35820085\Downloads\発注書\"/>
    </mc:Choice>
  </mc:AlternateContent>
  <xr:revisionPtr revIDLastSave="0" documentId="8_{751373D8-6D92-4FA2-93EE-7136A2ECB269}" xr6:coauthVersionLast="47" xr6:coauthVersionMax="47" xr10:uidLastSave="{00000000-0000-0000-0000-000000000000}"/>
  <bookViews>
    <workbookView xWindow="28680" yWindow="-120" windowWidth="29040" windowHeight="16440" xr2:uid="{BF92278B-9826-4FB7-B854-9F805593CF06}"/>
  </bookViews>
  <sheets>
    <sheet name="契LTE設備FMT2　AMT9　FMT9" sheetId="16" r:id="rId1"/>
  </sheets>
  <externalReferences>
    <externalReference r:id="rId2"/>
    <externalReference r:id="rId3"/>
  </externalReferences>
  <definedNames>
    <definedName name="aaa">#REF!</definedName>
    <definedName name="_xlnm.Print_Area" localSheetId="0">'契LTE設備FMT2　AMT9　FMT9'!$A$2:$AU$78</definedName>
    <definedName name="機種">[1]複数端末!$N$16:$N$35</definedName>
    <definedName name="客先出荷数" localSheetId="0">#REF!</definedName>
    <definedName name="客先出荷数">#REF!</definedName>
    <definedName name="電話番号">[2]担当者電話番号!$B$4:$D$96</definedName>
    <definedName name="富士通パーソナルチップ一覧" localSheetId="0">#REF!</definedName>
    <definedName name="富士通パーソナルチップ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4" i="16" l="1"/>
  <c r="AO38" i="16" l="1"/>
  <c r="AO39" i="16" l="1"/>
  <c r="AO40" i="16" s="1"/>
  <c r="AO32" i="16"/>
  <c r="AO36" i="16" l="1"/>
  <c r="AO35" i="16"/>
  <c r="AO37" i="16" l="1"/>
</calcChain>
</file>

<file path=xl/sharedStrings.xml><?xml version="1.0" encoding="utf-8"?>
<sst xmlns="http://schemas.openxmlformats.org/spreadsheetml/2006/main" count="138" uniqueCount="110">
  <si>
    <t>FMT200</t>
    <phoneticPr fontId="5"/>
  </si>
  <si>
    <t>AMT900</t>
    <phoneticPr fontId="5"/>
  </si>
  <si>
    <t>お申込日</t>
    <rPh sb="1" eb="4">
      <t>モウシコミビ</t>
    </rPh>
    <phoneticPr fontId="11"/>
  </si>
  <si>
    <t>年</t>
    <rPh sb="0" eb="1">
      <t>ネン</t>
    </rPh>
    <phoneticPr fontId="11"/>
  </si>
  <si>
    <t>月</t>
    <rPh sb="0" eb="1">
      <t>ツキ</t>
    </rPh>
    <phoneticPr fontId="11"/>
  </si>
  <si>
    <t>日</t>
    <rPh sb="0" eb="1">
      <t>ヒ</t>
    </rPh>
    <phoneticPr fontId="11"/>
  </si>
  <si>
    <t xml:space="preserve">当社担当者：  </t>
    <rPh sb="0" eb="2">
      <t>トウシャ</t>
    </rPh>
    <rPh sb="2" eb="5">
      <t>タントウシャ</t>
    </rPh>
    <phoneticPr fontId="11"/>
  </si>
  <si>
    <t>宛</t>
    <rPh sb="0" eb="1">
      <t>ア</t>
    </rPh>
    <phoneticPr fontId="11"/>
  </si>
  <si>
    <t>ご住所</t>
    <rPh sb="1" eb="3">
      <t>ジュウショ</t>
    </rPh>
    <phoneticPr fontId="11"/>
  </si>
  <si>
    <t>都</t>
    <rPh sb="0" eb="1">
      <t>ト</t>
    </rPh>
    <phoneticPr fontId="11"/>
  </si>
  <si>
    <t>道</t>
    <rPh sb="0" eb="1">
      <t>ドウ</t>
    </rPh>
    <phoneticPr fontId="11"/>
  </si>
  <si>
    <t>府</t>
    <rPh sb="0" eb="1">
      <t>フ</t>
    </rPh>
    <phoneticPr fontId="11"/>
  </si>
  <si>
    <t>県</t>
    <rPh sb="0" eb="1">
      <t>ケン</t>
    </rPh>
    <phoneticPr fontId="11"/>
  </si>
  <si>
    <t>〒</t>
    <phoneticPr fontId="11"/>
  </si>
  <si>
    <t>会社名</t>
    <rPh sb="0" eb="3">
      <t>カイシャメイ</t>
    </rPh>
    <phoneticPr fontId="11"/>
  </si>
  <si>
    <t>印</t>
    <rPh sb="0" eb="1">
      <t>イン</t>
    </rPh>
    <phoneticPr fontId="11"/>
  </si>
  <si>
    <t>部署名</t>
    <rPh sb="0" eb="2">
      <t>ブショ</t>
    </rPh>
    <rPh sb="2" eb="3">
      <t>メイ</t>
    </rPh>
    <phoneticPr fontId="11"/>
  </si>
  <si>
    <t>ご担当者</t>
    <rPh sb="1" eb="4">
      <t>タントウシャ</t>
    </rPh>
    <phoneticPr fontId="11"/>
  </si>
  <si>
    <t>TEL</t>
    <phoneticPr fontId="11"/>
  </si>
  <si>
    <t>FAX</t>
    <phoneticPr fontId="11"/>
  </si>
  <si>
    <t>台</t>
    <rPh sb="0" eb="1">
      <t>ダイ</t>
    </rPh>
    <phoneticPr fontId="11"/>
  </si>
  <si>
    <t>小計</t>
    <rPh sb="0" eb="2">
      <t>ショウケイ</t>
    </rPh>
    <phoneticPr fontId="11"/>
  </si>
  <si>
    <t>消費税</t>
    <rPh sb="0" eb="3">
      <t>ショウヒゼイ</t>
    </rPh>
    <phoneticPr fontId="11"/>
  </si>
  <si>
    <t>合計</t>
    <rPh sb="0" eb="2">
      <t>ゴウケイ</t>
    </rPh>
    <phoneticPr fontId="11"/>
  </si>
  <si>
    <t>日</t>
    <rPh sb="0" eb="1">
      <t>ニチ</t>
    </rPh>
    <phoneticPr fontId="11"/>
  </si>
  <si>
    <t>*個人情報保護につきましては、当社HP（https://socialsolution.omron.com/jp/ja/general/privacy.html）の「個人情報の取り扱いについて」をご覧ください。</t>
    <phoneticPr fontId="5"/>
  </si>
  <si>
    <t>営業担当者</t>
    <rPh sb="0" eb="2">
      <t>エイギョウ</t>
    </rPh>
    <rPh sb="2" eb="5">
      <t>タントウシャ</t>
    </rPh>
    <phoneticPr fontId="11"/>
  </si>
  <si>
    <r>
      <t>オムロン ソーシアルソリューションズ(株)　ALLwatch担当</t>
    </r>
    <r>
      <rPr>
        <sz val="12"/>
        <rFont val="Meiryo UI"/>
        <family val="3"/>
        <charset val="128"/>
      </rPr>
      <t>（FAX：０３－６７１８－３７０８）　</t>
    </r>
    <phoneticPr fontId="11"/>
  </si>
  <si>
    <t>年</t>
    <rPh sb="0" eb="1">
      <t>ネン</t>
    </rPh>
    <phoneticPr fontId="5"/>
  </si>
  <si>
    <t>Ｍ２Ｍセンサネットサービス契約申込書</t>
    <phoneticPr fontId="11"/>
  </si>
  <si>
    <t>「M２Ｍセンサネットサービス規約」（https://socialsolution.omron.com/jp/ja/products_service/monitoring/m2m-kiyaku/）に同意し、</t>
    <phoneticPr fontId="11"/>
  </si>
  <si>
    <t>以下のとおり契約を申し込みます。なお、本契約は契約解除が成立するまで有効と取り扱います。</t>
    <rPh sb="34" eb="36">
      <t>ユウコウ</t>
    </rPh>
    <rPh sb="37" eb="38">
      <t>ト</t>
    </rPh>
    <rPh sb="39" eb="40">
      <t>アツカ</t>
    </rPh>
    <phoneticPr fontId="11"/>
  </si>
  <si>
    <t>ご契約者</t>
    <rPh sb="1" eb="4">
      <t>ケイヤクシャ</t>
    </rPh>
    <phoneticPr fontId="11"/>
  </si>
  <si>
    <t>ご請求書等の送付先</t>
    <rPh sb="1" eb="3">
      <t>セイキュウ</t>
    </rPh>
    <rPh sb="3" eb="4">
      <t>ショ</t>
    </rPh>
    <rPh sb="4" eb="5">
      <t>トウ</t>
    </rPh>
    <rPh sb="6" eb="8">
      <t>ソウフ</t>
    </rPh>
    <rPh sb="8" eb="9">
      <t>サキ</t>
    </rPh>
    <phoneticPr fontId="11"/>
  </si>
  <si>
    <t>ご契約者と同じ場合はチェックを入れてください。</t>
    <rPh sb="1" eb="4">
      <t>ケイヤクシャ</t>
    </rPh>
    <phoneticPr fontId="5"/>
  </si>
  <si>
    <t>役職</t>
    <rPh sb="0" eb="2">
      <t>ヤクショク</t>
    </rPh>
    <phoneticPr fontId="5"/>
  </si>
  <si>
    <t>E-mail</t>
    <phoneticPr fontId="5"/>
  </si>
  <si>
    <t>＊記載して頂きました個人情報は、契約および請求に関わる業務のみに利用させて頂きます。</t>
    <rPh sb="1" eb="3">
      <t>キサイ</t>
    </rPh>
    <rPh sb="16" eb="18">
      <t>ケイヤク</t>
    </rPh>
    <rPh sb="21" eb="23">
      <t>セイキュウ</t>
    </rPh>
    <rPh sb="24" eb="25">
      <t>カカ</t>
    </rPh>
    <rPh sb="27" eb="29">
      <t>ギョウム</t>
    </rPh>
    <rPh sb="32" eb="34">
      <t>リヨウ</t>
    </rPh>
    <rPh sb="37" eb="38">
      <t>イタダ</t>
    </rPh>
    <phoneticPr fontId="11"/>
  </si>
  <si>
    <t>１．ご契約サービス内容について</t>
    <rPh sb="3" eb="5">
      <t>ケイヤク</t>
    </rPh>
    <rPh sb="9" eb="11">
      <t>ナイヨウ</t>
    </rPh>
    <phoneticPr fontId="11"/>
  </si>
  <si>
    <t>円）</t>
    <rPh sb="0" eb="1">
      <t>エン</t>
    </rPh>
    <phoneticPr fontId="5"/>
  </si>
  <si>
    <t>２．ご契約サービスのお支払について</t>
    <rPh sb="3" eb="5">
      <t>ケイヤク</t>
    </rPh>
    <rPh sb="11" eb="13">
      <t>シハライ</t>
    </rPh>
    <phoneticPr fontId="11"/>
  </si>
  <si>
    <t>(1)お支払サイクル</t>
    <rPh sb="4" eb="6">
      <t>シハライ</t>
    </rPh>
    <phoneticPr fontId="5"/>
  </si>
  <si>
    <t xml:space="preserve">1年払い（定期請求月 </t>
    <rPh sb="1" eb="2">
      <t>ネン</t>
    </rPh>
    <rPh sb="2" eb="3">
      <t>ハラ</t>
    </rPh>
    <rPh sb="5" eb="7">
      <t>テイキ</t>
    </rPh>
    <rPh sb="7" eb="9">
      <t>セイキュウ</t>
    </rPh>
    <rPh sb="9" eb="10">
      <t>ツキ</t>
    </rPh>
    <phoneticPr fontId="5"/>
  </si>
  <si>
    <t>月）</t>
    <rPh sb="0" eb="1">
      <t>ガツ</t>
    </rPh>
    <phoneticPr fontId="5"/>
  </si>
  <si>
    <t>　</t>
    <phoneticPr fontId="5"/>
  </si>
  <si>
    <t>6ヶ月払い（定期請求月</t>
  </si>
  <si>
    <t>月/</t>
    <rPh sb="0" eb="1">
      <t>ガツ</t>
    </rPh>
    <phoneticPr fontId="5"/>
  </si>
  <si>
    <t>　(2)お支払内容</t>
    <rPh sb="5" eb="7">
      <t>シハライ</t>
    </rPh>
    <rPh sb="7" eb="9">
      <t>ナイヨウ</t>
    </rPh>
    <phoneticPr fontId="5"/>
  </si>
  <si>
    <t>月額料金</t>
    <rPh sb="3" eb="4">
      <t>キン</t>
    </rPh>
    <phoneticPr fontId="11"/>
  </si>
  <si>
    <t>月数</t>
    <rPh sb="0" eb="2">
      <t>ツキスウ</t>
    </rPh>
    <phoneticPr fontId="11"/>
  </si>
  <si>
    <t>台数</t>
    <rPh sb="0" eb="2">
      <t>ダイスウ</t>
    </rPh>
    <phoneticPr fontId="11"/>
  </si>
  <si>
    <t>初
回</t>
    <rPh sb="0" eb="1">
      <t>ショ</t>
    </rPh>
    <rPh sb="2" eb="3">
      <t>カイ</t>
    </rPh>
    <phoneticPr fontId="5"/>
  </si>
  <si>
    <t>①</t>
    <phoneticPr fontId="11"/>
  </si>
  <si>
    <t>次回定期請求月までのご利用料金　</t>
    <rPh sb="0" eb="2">
      <t>ジカイ</t>
    </rPh>
    <rPh sb="2" eb="4">
      <t>テイキ</t>
    </rPh>
    <rPh sb="4" eb="6">
      <t>セイキュウ</t>
    </rPh>
    <rPh sb="6" eb="7">
      <t>ツキ</t>
    </rPh>
    <rPh sb="11" eb="14">
      <t>リヨウリョウ</t>
    </rPh>
    <rPh sb="14" eb="15">
      <t>キン</t>
    </rPh>
    <phoneticPr fontId="11"/>
  </si>
  <si>
    <t>ご利用開始月</t>
    <rPh sb="1" eb="3">
      <t>リヨウ</t>
    </rPh>
    <rPh sb="3" eb="5">
      <t>カイシ</t>
    </rPh>
    <rPh sb="5" eb="6">
      <t>ツキ</t>
    </rPh>
    <phoneticPr fontId="5"/>
  </si>
  <si>
    <t>月</t>
    <rPh sb="0" eb="1">
      <t>ガツ</t>
    </rPh>
    <phoneticPr fontId="5"/>
  </si>
  <si>
    <t>＊利用開始月翌月～定期請求月前月まで</t>
    <rPh sb="14" eb="16">
      <t>ゼンゲツ</t>
    </rPh>
    <phoneticPr fontId="5"/>
  </si>
  <si>
    <t>(</t>
    <phoneticPr fontId="5"/>
  </si>
  <si>
    <t>月～</t>
    <rPh sb="0" eb="1">
      <t>ガツ</t>
    </rPh>
    <phoneticPr fontId="5"/>
  </si>
  <si>
    <t>月分）</t>
    <rPh sb="0" eb="1">
      <t>ガツ</t>
    </rPh>
    <rPh sb="1" eb="2">
      <t>ブン</t>
    </rPh>
    <phoneticPr fontId="5"/>
  </si>
  <si>
    <t>②</t>
    <phoneticPr fontId="11"/>
  </si>
  <si>
    <t>登録手数料</t>
    <rPh sb="0" eb="2">
      <t>トウロク</t>
    </rPh>
    <rPh sb="2" eb="5">
      <t>テスウリョウ</t>
    </rPh>
    <phoneticPr fontId="11"/>
  </si>
  <si>
    <t>　　　　 ＊1台あたり</t>
    <phoneticPr fontId="5"/>
  </si>
  <si>
    <t>円必要になります</t>
  </si>
  <si>
    <t>ー</t>
    <phoneticPr fontId="11"/>
  </si>
  <si>
    <t>③</t>
    <phoneticPr fontId="11"/>
  </si>
  <si>
    <t>合計</t>
    <phoneticPr fontId="11"/>
  </si>
  <si>
    <t>2回目
以降</t>
    <rPh sb="1" eb="3">
      <t>カイメ</t>
    </rPh>
    <rPh sb="4" eb="6">
      <t>イコウ</t>
    </rPh>
    <phoneticPr fontId="5"/>
  </si>
  <si>
    <r>
      <t>ご利用料金　</t>
    </r>
    <r>
      <rPr>
        <sz val="10"/>
        <rFont val="Meiryo UI"/>
        <family val="3"/>
        <charset val="128"/>
      </rPr>
      <t>＊上記(1)お支払サイクルごとのご請求となります</t>
    </r>
    <rPh sb="1" eb="4">
      <t>リヨウリョウ</t>
    </rPh>
    <rPh sb="4" eb="5">
      <t>キン</t>
    </rPh>
    <rPh sb="7" eb="9">
      <t>ジョウキ</t>
    </rPh>
    <rPh sb="13" eb="15">
      <t>シハライ</t>
    </rPh>
    <rPh sb="23" eb="25">
      <t>セイキュウ</t>
    </rPh>
    <phoneticPr fontId="11"/>
  </si>
  <si>
    <t>定期請求開始月</t>
    <rPh sb="0" eb="2">
      <t>テイキ</t>
    </rPh>
    <rPh sb="2" eb="4">
      <t>セイキュウ</t>
    </rPh>
    <rPh sb="4" eb="6">
      <t>カイシ</t>
    </rPh>
    <rPh sb="6" eb="7">
      <t>ツキ</t>
    </rPh>
    <phoneticPr fontId="11"/>
  </si>
  <si>
    <t>(3)お支払方法　　　</t>
    <rPh sb="4" eb="6">
      <t>シハライ</t>
    </rPh>
    <rPh sb="6" eb="8">
      <t>ホウホウ</t>
    </rPh>
    <phoneticPr fontId="5"/>
  </si>
  <si>
    <t>銀行振込</t>
  </si>
  <si>
    <r>
      <t>クレジットカード　</t>
    </r>
    <r>
      <rPr>
        <sz val="11"/>
        <rFont val="Meiryo UI"/>
        <family val="3"/>
        <charset val="128"/>
      </rPr>
      <t>＊別途お申込みが必要になります。お申込完了までに約1ヶ月かかります。</t>
    </r>
    <phoneticPr fontId="5"/>
  </si>
  <si>
    <t>【その他条件】</t>
    <rPh sb="3" eb="4">
      <t>タ</t>
    </rPh>
    <rPh sb="4" eb="6">
      <t>ジョウケン</t>
    </rPh>
    <phoneticPr fontId="11"/>
  </si>
  <si>
    <t>.　ご利用料金は、先払いにて、ご請求させていただきます。</t>
    <phoneticPr fontId="11"/>
  </si>
  <si>
    <t>．ご利用料金は、利用開始月の翌月から発生致します。（利用開始月のご利用料金は無料となります）　なお利用開始日が26日以降の場合は、翌月開始扱いとさせていただきます。</t>
    <rPh sb="2" eb="4">
      <t>リヨウ</t>
    </rPh>
    <rPh sb="4" eb="6">
      <t>リョウキン</t>
    </rPh>
    <rPh sb="8" eb="10">
      <t>リヨウ</t>
    </rPh>
    <rPh sb="10" eb="12">
      <t>カイシ</t>
    </rPh>
    <rPh sb="12" eb="13">
      <t>ヅキ</t>
    </rPh>
    <rPh sb="14" eb="16">
      <t>ヨクゲツ</t>
    </rPh>
    <rPh sb="18" eb="21">
      <t>ハッセイイタ</t>
    </rPh>
    <rPh sb="26" eb="28">
      <t>リヨウ</t>
    </rPh>
    <rPh sb="28" eb="30">
      <t>カイシ</t>
    </rPh>
    <rPh sb="30" eb="31">
      <t>ツキ</t>
    </rPh>
    <rPh sb="33" eb="36">
      <t>リヨウリョウ</t>
    </rPh>
    <rPh sb="36" eb="37">
      <t>キン</t>
    </rPh>
    <rPh sb="38" eb="40">
      <t>ムリョウ</t>
    </rPh>
    <rPh sb="49" eb="51">
      <t>リヨウ</t>
    </rPh>
    <rPh sb="51" eb="54">
      <t>カイシビ</t>
    </rPh>
    <rPh sb="57" eb="58">
      <t>ニチ</t>
    </rPh>
    <rPh sb="58" eb="60">
      <t>イコウ</t>
    </rPh>
    <rPh sb="61" eb="63">
      <t>バアイ</t>
    </rPh>
    <rPh sb="65" eb="67">
      <t>ヨクゲツ</t>
    </rPh>
    <rPh sb="67" eb="69">
      <t>カイシ</t>
    </rPh>
    <rPh sb="69" eb="70">
      <t>アツカ</t>
    </rPh>
    <phoneticPr fontId="11"/>
  </si>
  <si>
    <t>．銀行振込手数料は、お客様のご負担とさせていただきます。請求書発行後、2ヶ月以内にご入金ください。（支払い条件に別途当社との取り決めがある場合は除きます。）</t>
    <rPh sb="58" eb="59">
      <t>トウ</t>
    </rPh>
    <phoneticPr fontId="5"/>
  </si>
  <si>
    <t>３．端末及びセンタ情報</t>
    <rPh sb="2" eb="4">
      <t>タンマツ</t>
    </rPh>
    <rPh sb="4" eb="5">
      <t>オヨ</t>
    </rPh>
    <rPh sb="9" eb="11">
      <t>ジョウホウ</t>
    </rPh>
    <phoneticPr fontId="11"/>
  </si>
  <si>
    <t>機種</t>
    <rPh sb="0" eb="2">
      <t>キシュ</t>
    </rPh>
    <phoneticPr fontId="11"/>
  </si>
  <si>
    <t xml:space="preserve"> </t>
    <phoneticPr fontId="5"/>
  </si>
  <si>
    <t>FMT900</t>
    <phoneticPr fontId="4"/>
  </si>
  <si>
    <t>センサＩＤ</t>
    <phoneticPr fontId="11"/>
  </si>
  <si>
    <t>端末電話番号</t>
    <rPh sb="0" eb="2">
      <t>タンマツ</t>
    </rPh>
    <rPh sb="2" eb="4">
      <t>デンワ</t>
    </rPh>
    <rPh sb="4" eb="6">
      <t>バンゴウ</t>
    </rPh>
    <phoneticPr fontId="11"/>
  </si>
  <si>
    <t>-</t>
    <phoneticPr fontId="11"/>
  </si>
  <si>
    <t>＊機器本体の製品ラベルをご確認ください。端末のご発注と同時お申込の場合は、当社にて記載いたします。</t>
    <phoneticPr fontId="5"/>
  </si>
  <si>
    <t>＊複数台お申込みの場合は、別紙にてセンサIDと端末電話番号をお知らせください。（フォーマットは問いません）</t>
    <rPh sb="1" eb="3">
      <t>フクスウ</t>
    </rPh>
    <rPh sb="3" eb="4">
      <t>ダイ</t>
    </rPh>
    <rPh sb="5" eb="7">
      <t>モウシコ</t>
    </rPh>
    <rPh sb="9" eb="11">
      <t>バアイ</t>
    </rPh>
    <rPh sb="13" eb="15">
      <t>ベッシ</t>
    </rPh>
    <rPh sb="23" eb="25">
      <t>タンマツ</t>
    </rPh>
    <rPh sb="25" eb="27">
      <t>デンワ</t>
    </rPh>
    <rPh sb="27" eb="29">
      <t>バンゴウ</t>
    </rPh>
    <rPh sb="31" eb="32">
      <t>シ</t>
    </rPh>
    <rPh sb="47" eb="48">
      <t>ト</t>
    </rPh>
    <phoneticPr fontId="5"/>
  </si>
  <si>
    <t xml:space="preserve"> ユーザーID　</t>
    <phoneticPr fontId="11"/>
  </si>
  <si>
    <t>お客様番号</t>
    <rPh sb="1" eb="3">
      <t>キャクサマ</t>
    </rPh>
    <rPh sb="3" eb="5">
      <t>バンゴウ</t>
    </rPh>
    <phoneticPr fontId="11"/>
  </si>
  <si>
    <t>＊ユーザーIDは、オムロンソーシアルソリューションズ㈱発行の「Ｍ２Ｍセンサネットサービス契約お申込内容のご案内」に記載しております。　
　新規ご契約のお客様は、記入不要です。</t>
    <phoneticPr fontId="5"/>
  </si>
  <si>
    <t xml:space="preserve">    </t>
    <phoneticPr fontId="11"/>
  </si>
  <si>
    <t>４．ご利用開始予定日</t>
    <rPh sb="3" eb="5">
      <t>リヨウ</t>
    </rPh>
    <rPh sb="5" eb="7">
      <t>カイシ</t>
    </rPh>
    <rPh sb="7" eb="10">
      <t>ヨテイビ</t>
    </rPh>
    <phoneticPr fontId="11"/>
  </si>
  <si>
    <t>ご利用開始日</t>
    <rPh sb="1" eb="3">
      <t>リヨウ</t>
    </rPh>
    <rPh sb="3" eb="6">
      <t>カイシビ</t>
    </rPh>
    <phoneticPr fontId="11"/>
  </si>
  <si>
    <t>　＊ご利用開始にあたっては、当社によるセンタ設定ならびに通信事業者による回線開放が必要です。</t>
    <phoneticPr fontId="11"/>
  </si>
  <si>
    <t>５．備考</t>
    <rPh sb="2" eb="4">
      <t>ビコウ</t>
    </rPh>
    <phoneticPr fontId="11"/>
  </si>
  <si>
    <t>＊ご注文番号等は下記にご記入ください。</t>
    <rPh sb="2" eb="4">
      <t>チュウモン</t>
    </rPh>
    <rPh sb="4" eb="6">
      <t>バンゴウ</t>
    </rPh>
    <rPh sb="6" eb="7">
      <t>トウ</t>
    </rPh>
    <rPh sb="8" eb="10">
      <t>カキ</t>
    </rPh>
    <rPh sb="12" eb="14">
      <t>キニュウ</t>
    </rPh>
    <phoneticPr fontId="5"/>
  </si>
  <si>
    <t>請　　　書</t>
    <phoneticPr fontId="11"/>
  </si>
  <si>
    <t>御中</t>
    <rPh sb="0" eb="2">
      <t>オンチュウ</t>
    </rPh>
    <phoneticPr fontId="11"/>
  </si>
  <si>
    <t>当社は、貴社より　</t>
    <phoneticPr fontId="11"/>
  </si>
  <si>
    <t>付けで受領した上記お申込について、申込書記載の条件で承りました。</t>
    <phoneticPr fontId="11"/>
  </si>
  <si>
    <t>登録端末台数　</t>
    <rPh sb="0" eb="2">
      <t>トウロク</t>
    </rPh>
    <rPh sb="2" eb="4">
      <t>タンマツ</t>
    </rPh>
    <rPh sb="4" eb="6">
      <t>ダイスウ</t>
    </rPh>
    <phoneticPr fontId="11"/>
  </si>
  <si>
    <t>オムロン ソーシアルソリューションズ株式会社  ALLwatch担当</t>
    <rPh sb="18" eb="20">
      <t>カブシキ</t>
    </rPh>
    <rPh sb="20" eb="22">
      <t>カイシャ</t>
    </rPh>
    <rPh sb="32" eb="34">
      <t>タントウ</t>
    </rPh>
    <phoneticPr fontId="11"/>
  </si>
  <si>
    <t>＜当社使用欄＞</t>
    <rPh sb="3" eb="5">
      <t>シヨウ</t>
    </rPh>
    <rPh sb="5" eb="6">
      <t>ラン</t>
    </rPh>
    <phoneticPr fontId="11"/>
  </si>
  <si>
    <t>認可</t>
    <rPh sb="0" eb="2">
      <t>ニンカ</t>
    </rPh>
    <phoneticPr fontId="11"/>
  </si>
  <si>
    <t>センタ登録</t>
    <rPh sb="3" eb="5">
      <t>トウロク</t>
    </rPh>
    <phoneticPr fontId="11"/>
  </si>
  <si>
    <t>課金登録</t>
    <rPh sb="0" eb="2">
      <t>カキン</t>
    </rPh>
    <rPh sb="2" eb="4">
      <t>トウロク</t>
    </rPh>
    <phoneticPr fontId="11"/>
  </si>
  <si>
    <t>新規</t>
    <rPh sb="0" eb="2">
      <t>シンキ</t>
    </rPh>
    <phoneticPr fontId="11"/>
  </si>
  <si>
    <t>EW</t>
    <phoneticPr fontId="5"/>
  </si>
  <si>
    <t>M2M</t>
    <phoneticPr fontId="5"/>
  </si>
  <si>
    <t>LTE設備監視メール通報サービス　　　（月額</t>
    <rPh sb="3" eb="5">
      <t>セツビ</t>
    </rPh>
    <rPh sb="5" eb="7">
      <t>カンシ</t>
    </rPh>
    <rPh sb="10" eb="12">
      <t>ツウホウ</t>
    </rPh>
    <rPh sb="20" eb="22">
      <t>ゲツガク</t>
    </rPh>
    <phoneticPr fontId="5"/>
  </si>
  <si>
    <t>月</t>
    <rPh sb="0" eb="1">
      <t>ゲツ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</si>
</sst>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7" formatCode="#,##0_);[Red]\(#,##0\)"/>
    <numFmt numFmtId="179" formatCode="&quot;¥&quot;#,##0_);[Red]\(&quot;¥&quot;#,##0\)"/>
    <numFmt numFmtId="180" formatCode="@\ \ \ &quot;御中&quot;"/>
  </numFmts>
  <fonts count="43"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b/>
      <sz val="14"/>
      <name val="Meiryo UI"/>
      <family val="3"/>
      <charset val="128"/>
    </font>
    <font>
      <sz val="6"/>
      <name val="游ゴシック"/>
      <family val="2"/>
      <charset val="128"/>
      <scheme val="minor"/>
    </font>
    <font>
      <sz val="6"/>
      <name val="游ゴシック"/>
      <family val="3"/>
      <charset val="128"/>
      <scheme val="minor"/>
    </font>
    <font>
      <sz val="11"/>
      <name val="Meiryo UI"/>
      <family val="3"/>
      <charset val="128"/>
    </font>
    <font>
      <u/>
      <sz val="11"/>
      <color theme="10"/>
      <name val="ＭＳ Ｐゴシック"/>
      <family val="3"/>
      <charset val="128"/>
    </font>
    <font>
      <sz val="10"/>
      <name val="Meiryo UI"/>
      <family val="3"/>
      <charset val="128"/>
    </font>
    <font>
      <b/>
      <u/>
      <sz val="11"/>
      <color theme="10"/>
      <name val="ＭＳ Ｐゴシック"/>
      <family val="3"/>
      <charset val="128"/>
    </font>
    <font>
      <sz val="12"/>
      <name val="Meiryo UI"/>
      <family val="3"/>
      <charset val="128"/>
    </font>
    <font>
      <sz val="6"/>
      <name val="ＭＳ Ｐゴシック"/>
      <family val="3"/>
      <charset val="128"/>
    </font>
    <font>
      <sz val="14"/>
      <name val="Meiryo UI"/>
      <family val="3"/>
      <charset val="128"/>
    </font>
    <font>
      <b/>
      <sz val="12"/>
      <name val="Meiryo UI"/>
      <family val="3"/>
      <charset val="128"/>
    </font>
    <font>
      <sz val="11"/>
      <color indexed="8"/>
      <name val="ＭＳ Ｐゴシック"/>
      <family val="3"/>
      <charset val="128"/>
    </font>
    <font>
      <b/>
      <sz val="16"/>
      <name val="Meiryo UI"/>
      <family val="3"/>
      <charset val="128"/>
    </font>
    <font>
      <sz val="16"/>
      <name val="Meiryo UI"/>
      <family val="3"/>
      <charset val="128"/>
    </font>
    <font>
      <sz val="9"/>
      <name val="Meiryo UI"/>
      <family val="3"/>
      <charset val="128"/>
    </font>
    <font>
      <sz val="11"/>
      <color theme="0"/>
      <name val="Meiryo UI"/>
      <family val="3"/>
      <charset val="128"/>
    </font>
    <font>
      <b/>
      <sz val="11"/>
      <name val="Meiryo UI"/>
      <family val="3"/>
      <charset val="128"/>
    </font>
    <font>
      <b/>
      <sz val="18"/>
      <name val="Meiryo UI"/>
      <family val="3"/>
      <charset val="128"/>
    </font>
    <font>
      <sz val="9"/>
      <color rgb="FF000000"/>
      <name val="MS UI Gothic"/>
      <family val="3"/>
      <charset val="128"/>
    </font>
    <font>
      <sz val="18"/>
      <name val="Meiryo UI"/>
      <family val="3"/>
      <charset val="128"/>
    </font>
    <font>
      <b/>
      <sz val="12"/>
      <color theme="0"/>
      <name val="Meiryo UI"/>
      <family val="3"/>
      <charset val="128"/>
    </font>
    <font>
      <sz val="12"/>
      <color theme="0"/>
      <name val="Meiryo UI"/>
      <family val="3"/>
      <charset val="128"/>
    </font>
    <font>
      <b/>
      <sz val="11"/>
      <color theme="0"/>
      <name val="Meiryo UI"/>
      <family val="3"/>
      <charset val="128"/>
    </font>
    <font>
      <sz val="10"/>
      <color theme="0" tint="-0.34998626667073579"/>
      <name val="Meiryo UI"/>
      <family val="3"/>
      <charset val="128"/>
    </font>
    <font>
      <sz val="10"/>
      <color theme="0"/>
      <name val="Meiryo UI"/>
      <family val="3"/>
      <charset val="128"/>
    </font>
    <font>
      <sz val="11"/>
      <color theme="0" tint="-0.499984740745262"/>
      <name val="Meiryo UI"/>
      <family val="3"/>
      <charset val="128"/>
    </font>
    <font>
      <u/>
      <sz val="11"/>
      <color theme="0"/>
      <name val="Meiryo UI"/>
      <family val="3"/>
      <charset val="128"/>
    </font>
    <font>
      <u/>
      <sz val="11"/>
      <name val="Meiryo UI"/>
      <family val="3"/>
      <charset val="128"/>
    </font>
    <font>
      <sz val="11"/>
      <color theme="0" tint="-0.34998626667073579"/>
      <name val="Meiryo UI"/>
      <family val="3"/>
      <charset val="128"/>
    </font>
    <font>
      <b/>
      <sz val="10"/>
      <color theme="0" tint="-0.34998626667073579"/>
      <name val="Meiryo UI"/>
      <family val="3"/>
      <charset val="128"/>
    </font>
    <font>
      <sz val="10"/>
      <color theme="0" tint="-0.34998626667073579"/>
      <name val="MS UI Gothic"/>
      <family val="3"/>
      <charset val="128"/>
    </font>
    <font>
      <sz val="11"/>
      <color theme="0" tint="-0.34998626667073579"/>
      <name val="ＭＳ Ｐゴシック"/>
      <family val="3"/>
      <charset val="128"/>
    </font>
    <font>
      <sz val="9"/>
      <color theme="0" tint="-0.34998626667073579"/>
      <name val="Meiryo UI"/>
      <family val="3"/>
      <charset val="128"/>
    </font>
    <font>
      <sz val="18"/>
      <color theme="0" tint="-0.34998626667073579"/>
      <name val="Meiryo UI"/>
      <family val="3"/>
      <charset val="128"/>
    </font>
    <font>
      <sz val="8"/>
      <color theme="0" tint="-0.34998626667073579"/>
      <name val="Meiryo UI"/>
      <family val="3"/>
      <charset val="128"/>
    </font>
    <font>
      <b/>
      <i/>
      <sz val="10"/>
      <color theme="0" tint="-0.34998626667073579"/>
      <name val="Meiryo UI"/>
      <family val="3"/>
      <charset val="128"/>
    </font>
    <font>
      <b/>
      <i/>
      <sz val="11"/>
      <color theme="0" tint="-0.34998626667073579"/>
      <name val="Meiryo UI"/>
      <family val="3"/>
      <charset val="128"/>
    </font>
    <font>
      <u/>
      <sz val="11"/>
      <color theme="0" tint="-0.34998626667073579"/>
      <name val="ＭＳ Ｐゴシック"/>
      <family val="3"/>
      <charset val="128"/>
    </font>
    <font>
      <sz val="12"/>
      <color theme="0" tint="-0.34998626667073579"/>
      <name val="MS UI Gothic"/>
      <family val="3"/>
      <charset val="128"/>
    </font>
    <font>
      <b/>
      <sz val="11"/>
      <color theme="0" tint="-0.34998626667073579"/>
      <name val="Meiryo UI"/>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22"/>
        <bgColor indexed="0"/>
      </patternFill>
    </fill>
    <fill>
      <patternFill patternType="solid">
        <fgColor theme="1"/>
        <bgColor indexed="64"/>
      </patternFill>
    </fill>
    <fill>
      <patternFill patternType="solid">
        <fgColor rgb="FFFFFF00"/>
        <bgColor indexed="64"/>
      </patternFill>
    </fill>
    <fill>
      <patternFill patternType="solid">
        <fgColor rgb="FF0070C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DashDot">
        <color indexed="64"/>
      </bottom>
      <diagonal/>
    </border>
    <border>
      <left/>
      <right/>
      <top style="mediumDashDot">
        <color indexed="64"/>
      </top>
      <bottom/>
      <diagonal/>
    </border>
  </borders>
  <cellStyleXfs count="13">
    <xf numFmtId="0" fontId="0" fillId="0" borderId="0"/>
    <xf numFmtId="0" fontId="7" fillId="0" borderId="0" applyNumberFormat="0" applyFill="0" applyBorder="0" applyAlignment="0" applyProtection="0"/>
    <xf numFmtId="0" fontId="2" fillId="0" borderId="0"/>
    <xf numFmtId="0" fontId="1" fillId="0" borderId="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7" fillId="0" borderId="0" applyNumberFormat="0" applyFill="0" applyBorder="0" applyAlignment="0" applyProtection="0"/>
    <xf numFmtId="0" fontId="14" fillId="0" borderId="0"/>
    <xf numFmtId="0" fontId="14" fillId="0" borderId="0"/>
    <xf numFmtId="6" fontId="2" fillId="0" borderId="0" applyFont="0" applyFill="0" applyBorder="0" applyAlignment="0" applyProtection="0"/>
    <xf numFmtId="0" fontId="14" fillId="0" borderId="0"/>
  </cellStyleXfs>
  <cellXfs count="371">
    <xf numFmtId="0" fontId="0" fillId="0" borderId="0" xfId="0"/>
    <xf numFmtId="179" fontId="6" fillId="3" borderId="0" xfId="7" applyNumberFormat="1" applyFont="1" applyFill="1" applyBorder="1" applyAlignment="1" applyProtection="1">
      <alignment vertical="center"/>
    </xf>
    <xf numFmtId="179" fontId="6" fillId="3" borderId="52" xfId="7" applyNumberFormat="1" applyFont="1" applyFill="1" applyBorder="1" applyAlignment="1" applyProtection="1">
      <alignment vertical="center"/>
    </xf>
    <xf numFmtId="179" fontId="6" fillId="3" borderId="15" xfId="7" applyNumberFormat="1" applyFont="1" applyFill="1" applyBorder="1" applyAlignment="1" applyProtection="1">
      <alignment vertical="center"/>
    </xf>
    <xf numFmtId="38" fontId="6" fillId="3" borderId="15" xfId="7" applyFont="1" applyFill="1" applyBorder="1" applyAlignment="1" applyProtection="1">
      <alignment vertical="center"/>
    </xf>
    <xf numFmtId="38" fontId="6" fillId="3" borderId="60" xfId="7" applyFont="1" applyFill="1" applyBorder="1" applyAlignment="1" applyProtection="1">
      <alignment vertical="center"/>
    </xf>
    <xf numFmtId="38" fontId="31" fillId="0" borderId="0" xfId="7" applyFont="1" applyFill="1" applyBorder="1" applyAlignment="1" applyProtection="1">
      <alignment horizontal="right" vertical="center"/>
    </xf>
    <xf numFmtId="38" fontId="42" fillId="0" borderId="0" xfId="7" applyFont="1" applyFill="1" applyBorder="1" applyAlignment="1" applyProtection="1">
      <alignment horizontal="right" vertical="center"/>
    </xf>
    <xf numFmtId="0" fontId="6" fillId="3" borderId="0" xfId="5" applyFont="1" applyFill="1" applyAlignment="1" applyProtection="1">
      <alignment vertical="center"/>
    </xf>
    <xf numFmtId="0" fontId="19" fillId="3" borderId="0" xfId="4" applyFont="1" applyFill="1" applyAlignment="1" applyProtection="1"/>
    <xf numFmtId="0" fontId="8" fillId="3" borderId="0" xfId="4" applyFont="1" applyFill="1" applyAlignment="1" applyProtection="1"/>
    <xf numFmtId="0" fontId="8" fillId="0" borderId="0" xfId="4" applyFont="1" applyAlignment="1" applyProtection="1"/>
    <xf numFmtId="0" fontId="8" fillId="3" borderId="0" xfId="4" applyFont="1" applyFill="1" applyAlignment="1" applyProtection="1">
      <alignment horizontal="right"/>
    </xf>
    <xf numFmtId="0" fontId="8" fillId="3" borderId="0" xfId="4" applyFont="1" applyFill="1" applyAlignment="1" applyProtection="1">
      <alignment horizontal="right" vertical="top"/>
    </xf>
    <xf numFmtId="0" fontId="8" fillId="0" borderId="0" xfId="4" applyFont="1" applyAlignment="1" applyProtection="1">
      <alignment horizontal="right" vertical="top"/>
    </xf>
    <xf numFmtId="0" fontId="8" fillId="0" borderId="73" xfId="4" applyFont="1" applyBorder="1" applyProtection="1">
      <alignment vertical="center"/>
    </xf>
    <xf numFmtId="0" fontId="8" fillId="3" borderId="73" xfId="4" applyFont="1" applyFill="1" applyBorder="1" applyProtection="1">
      <alignment vertical="center"/>
    </xf>
    <xf numFmtId="0" fontId="8" fillId="3" borderId="73" xfId="4" applyFont="1" applyFill="1" applyBorder="1" applyAlignment="1" applyProtection="1">
      <alignment horizontal="left" vertical="center"/>
    </xf>
    <xf numFmtId="0" fontId="8" fillId="3" borderId="73" xfId="4" applyFont="1" applyFill="1" applyBorder="1" applyAlignment="1" applyProtection="1">
      <alignment horizontal="center" vertical="center"/>
    </xf>
    <xf numFmtId="0" fontId="8" fillId="0" borderId="0" xfId="4" applyFont="1" applyProtection="1">
      <alignment vertical="center"/>
    </xf>
    <xf numFmtId="0" fontId="8" fillId="3" borderId="0" xfId="4" applyFont="1" applyFill="1" applyProtection="1">
      <alignment vertical="center"/>
    </xf>
    <xf numFmtId="0" fontId="8" fillId="3" borderId="0" xfId="4" applyFont="1" applyFill="1" applyAlignment="1" applyProtection="1">
      <alignment horizontal="left" vertical="center"/>
    </xf>
    <xf numFmtId="0" fontId="8" fillId="3" borderId="0" xfId="4" applyFont="1" applyFill="1" applyAlignment="1" applyProtection="1">
      <alignment horizontal="center" vertical="center"/>
    </xf>
    <xf numFmtId="0" fontId="8" fillId="3" borderId="0" xfId="4" applyFont="1" applyFill="1" applyAlignment="1" applyProtection="1">
      <alignment vertical="top"/>
    </xf>
    <xf numFmtId="0" fontId="8" fillId="3" borderId="13" xfId="4" applyFont="1" applyFill="1" applyBorder="1" applyProtection="1">
      <alignment vertical="center"/>
    </xf>
    <xf numFmtId="0" fontId="8" fillId="3" borderId="14" xfId="4" applyFont="1" applyFill="1" applyBorder="1" applyProtection="1">
      <alignment vertical="center"/>
    </xf>
    <xf numFmtId="0" fontId="8" fillId="0" borderId="0" xfId="4" applyFont="1" applyAlignment="1" applyProtection="1">
      <alignment horizontal="left" vertical="center"/>
    </xf>
    <xf numFmtId="0" fontId="8" fillId="3" borderId="20" xfId="4" applyFont="1" applyFill="1" applyBorder="1" applyProtection="1">
      <alignment vertical="center"/>
    </xf>
    <xf numFmtId="0" fontId="8" fillId="3" borderId="15" xfId="4" applyFont="1" applyFill="1" applyBorder="1" applyProtection="1">
      <alignment vertical="center"/>
    </xf>
    <xf numFmtId="0" fontId="8" fillId="3" borderId="16" xfId="4" applyFont="1" applyFill="1" applyBorder="1" applyProtection="1">
      <alignment vertical="center"/>
    </xf>
    <xf numFmtId="0" fontId="6" fillId="0" borderId="0" xfId="4" applyFont="1" applyProtection="1">
      <alignment vertical="center"/>
    </xf>
    <xf numFmtId="0" fontId="6" fillId="0" borderId="0" xfId="5" applyFont="1" applyAlignment="1" applyProtection="1">
      <alignment vertical="center"/>
    </xf>
    <xf numFmtId="0" fontId="22" fillId="0" borderId="0" xfId="5" applyFont="1" applyProtection="1"/>
    <xf numFmtId="0" fontId="18" fillId="3" borderId="0" xfId="4" applyFont="1" applyFill="1" applyProtection="1">
      <alignment vertical="center"/>
    </xf>
    <xf numFmtId="0" fontId="6" fillId="3" borderId="0" xfId="4" applyFont="1" applyFill="1" applyProtection="1">
      <alignment vertical="center"/>
    </xf>
    <xf numFmtId="0" fontId="6" fillId="0" borderId="0" xfId="4" applyFont="1" applyAlignment="1" applyProtection="1"/>
    <xf numFmtId="0" fontId="31" fillId="0" borderId="0" xfId="4" applyFont="1" applyBorder="1" applyProtection="1">
      <alignment vertical="center"/>
    </xf>
    <xf numFmtId="0" fontId="31" fillId="0" borderId="0" xfId="5" applyFont="1" applyBorder="1" applyAlignment="1" applyProtection="1">
      <alignment vertical="center"/>
    </xf>
    <xf numFmtId="0" fontId="36" fillId="0" borderId="0" xfId="5" applyFont="1" applyBorder="1" applyProtection="1"/>
    <xf numFmtId="0" fontId="26" fillId="0" borderId="0" xfId="5" applyFont="1" applyBorder="1" applyAlignment="1" applyProtection="1">
      <alignment vertical="center"/>
    </xf>
    <xf numFmtId="0" fontId="32" fillId="0" borderId="0" xfId="5" applyFont="1" applyBorder="1" applyProtection="1"/>
    <xf numFmtId="0" fontId="37" fillId="0" borderId="0" xfId="5" applyFont="1" applyBorder="1" applyAlignment="1" applyProtection="1">
      <alignment vertical="center"/>
    </xf>
    <xf numFmtId="0" fontId="26" fillId="0" borderId="0" xfId="4" applyFont="1" applyBorder="1" applyProtection="1">
      <alignment vertical="center"/>
    </xf>
    <xf numFmtId="0" fontId="26" fillId="4" borderId="0" xfId="9" applyFont="1" applyFill="1" applyBorder="1" applyAlignment="1" applyProtection="1">
      <alignment horizontal="center"/>
    </xf>
    <xf numFmtId="0" fontId="34" fillId="0" borderId="0" xfId="9" applyFont="1" applyBorder="1" applyAlignment="1" applyProtection="1">
      <alignment horizontal="left" wrapText="1"/>
    </xf>
    <xf numFmtId="0" fontId="38" fillId="0" borderId="0" xfId="4" applyFont="1" applyBorder="1" applyAlignment="1" applyProtection="1"/>
    <xf numFmtId="0" fontId="38" fillId="0" borderId="0" xfId="4" applyFont="1" applyBorder="1" applyProtection="1">
      <alignment vertical="center"/>
    </xf>
    <xf numFmtId="0" fontId="26" fillId="0" borderId="0" xfId="9" applyFont="1" applyBorder="1" applyAlignment="1" applyProtection="1">
      <alignment horizontal="left" wrapText="1"/>
    </xf>
    <xf numFmtId="0" fontId="26" fillId="0" borderId="0" xfId="4" applyFont="1" applyBorder="1" applyAlignment="1" applyProtection="1">
      <alignment horizontal="right" vertical="center"/>
    </xf>
    <xf numFmtId="0" fontId="26" fillId="0" borderId="0" xfId="4" applyFont="1" applyBorder="1" applyAlignment="1" applyProtection="1">
      <alignment horizontal="center" vertical="center"/>
    </xf>
    <xf numFmtId="0" fontId="33" fillId="0" borderId="0" xfId="4" applyFont="1" applyBorder="1" applyProtection="1">
      <alignment vertical="center"/>
    </xf>
    <xf numFmtId="0" fontId="40" fillId="0" borderId="0" xfId="1" applyFont="1" applyBorder="1" applyAlignment="1" applyProtection="1">
      <alignment horizontal="justify" vertical="center"/>
    </xf>
    <xf numFmtId="0" fontId="41" fillId="0" borderId="0" xfId="4" applyFont="1" applyBorder="1" applyProtection="1">
      <alignment vertical="center"/>
    </xf>
    <xf numFmtId="0" fontId="31" fillId="3" borderId="0" xfId="4" applyFont="1" applyFill="1" applyBorder="1" applyProtection="1">
      <alignment vertical="center"/>
    </xf>
    <xf numFmtId="17" fontId="31" fillId="3" borderId="0" xfId="4" applyNumberFormat="1" applyFont="1" applyFill="1" applyBorder="1" applyProtection="1">
      <alignment vertical="center"/>
    </xf>
    <xf numFmtId="0" fontId="31" fillId="2" borderId="0" xfId="4" applyFont="1" applyFill="1" applyBorder="1" applyProtection="1">
      <alignment vertical="center"/>
    </xf>
    <xf numFmtId="0" fontId="31" fillId="8" borderId="0" xfId="4" applyFont="1" applyFill="1" applyBorder="1" applyProtection="1">
      <alignment vertical="center"/>
    </xf>
    <xf numFmtId="0" fontId="31" fillId="9" borderId="0" xfId="4" applyFont="1" applyFill="1" applyBorder="1" applyProtection="1">
      <alignment vertical="center"/>
    </xf>
    <xf numFmtId="0" fontId="31" fillId="0" borderId="0" xfId="0" applyFont="1" applyBorder="1" applyAlignment="1" applyProtection="1">
      <alignment horizontal="left"/>
    </xf>
    <xf numFmtId="0" fontId="31" fillId="3" borderId="0" xfId="4" applyFont="1" applyFill="1" applyBorder="1" applyAlignment="1" applyProtection="1">
      <alignment horizontal="right" vertical="center"/>
    </xf>
    <xf numFmtId="0" fontId="31" fillId="4" borderId="0" xfId="10" applyFont="1" applyFill="1" applyBorder="1" applyAlignment="1" applyProtection="1">
      <alignment horizontal="center" vertical="center"/>
    </xf>
    <xf numFmtId="0" fontId="31" fillId="4" borderId="0" xfId="10" applyFont="1" applyFill="1" applyBorder="1" applyAlignment="1" applyProtection="1">
      <alignment horizontal="center"/>
    </xf>
    <xf numFmtId="0" fontId="31" fillId="4" borderId="0" xfId="10" applyFont="1" applyFill="1" applyBorder="1" applyProtection="1"/>
    <xf numFmtId="0" fontId="34" fillId="4" borderId="0" xfId="10" applyFont="1" applyFill="1" applyBorder="1" applyAlignment="1" applyProtection="1">
      <alignment horizontal="center"/>
    </xf>
    <xf numFmtId="0" fontId="31" fillId="0" borderId="0" xfId="4" applyFont="1" applyBorder="1" applyAlignment="1" applyProtection="1">
      <alignment horizontal="right" vertical="center"/>
    </xf>
    <xf numFmtId="14" fontId="31" fillId="0" borderId="0" xfId="10" applyNumberFormat="1" applyFont="1" applyBorder="1" applyAlignment="1" applyProtection="1">
      <alignment horizontal="center" vertical="center" wrapText="1"/>
    </xf>
    <xf numFmtId="0" fontId="31" fillId="0" borderId="0" xfId="10" applyFont="1" applyBorder="1" applyAlignment="1" applyProtection="1">
      <alignment horizontal="left" wrapText="1"/>
    </xf>
    <xf numFmtId="0" fontId="34" fillId="0" borderId="0" xfId="10" applyFont="1" applyBorder="1" applyAlignment="1" applyProtection="1">
      <alignment horizontal="left" wrapText="1"/>
    </xf>
    <xf numFmtId="0" fontId="31" fillId="3" borderId="0" xfId="4" applyFont="1" applyFill="1" applyBorder="1" applyAlignment="1" applyProtection="1">
      <alignment horizontal="center" vertical="center"/>
    </xf>
    <xf numFmtId="0" fontId="31" fillId="10" borderId="0" xfId="4" applyFont="1" applyFill="1" applyBorder="1" applyProtection="1">
      <alignment vertical="center"/>
    </xf>
    <xf numFmtId="49" fontId="31" fillId="3" borderId="0" xfId="4" applyNumberFormat="1" applyFont="1" applyFill="1" applyBorder="1" applyAlignment="1" applyProtection="1">
      <alignment horizontal="center" vertical="center"/>
    </xf>
    <xf numFmtId="14" fontId="31" fillId="3" borderId="0" xfId="4" applyNumberFormat="1" applyFont="1" applyFill="1" applyBorder="1" applyAlignment="1" applyProtection="1">
      <alignment horizontal="center" vertical="center"/>
    </xf>
    <xf numFmtId="0" fontId="26" fillId="3" borderId="0" xfId="4" applyFont="1" applyFill="1" applyBorder="1" applyProtection="1">
      <alignment vertical="center"/>
    </xf>
    <xf numFmtId="0" fontId="35" fillId="3" borderId="0" xfId="4" applyFont="1" applyFill="1" applyBorder="1" applyProtection="1">
      <alignment vertical="center"/>
    </xf>
    <xf numFmtId="14" fontId="31" fillId="0" borderId="0" xfId="5" applyNumberFormat="1" applyFont="1" applyBorder="1" applyAlignment="1" applyProtection="1">
      <alignment horizontal="center" vertical="center"/>
    </xf>
    <xf numFmtId="0" fontId="31" fillId="6" borderId="0" xfId="5" applyFont="1" applyFill="1" applyBorder="1" applyAlignment="1" applyProtection="1">
      <alignment vertical="center"/>
    </xf>
    <xf numFmtId="0" fontId="35" fillId="3" borderId="0" xfId="5" applyFont="1" applyFill="1" applyBorder="1" applyAlignment="1" applyProtection="1">
      <alignment vertical="center" wrapText="1"/>
    </xf>
    <xf numFmtId="0" fontId="31" fillId="0" borderId="0" xfId="4" applyFont="1" applyBorder="1" applyAlignment="1" applyProtection="1"/>
    <xf numFmtId="0" fontId="26" fillId="0" borderId="0" xfId="4" applyFont="1" applyBorder="1" applyAlignment="1" applyProtection="1"/>
    <xf numFmtId="0" fontId="31" fillId="0" borderId="0" xfId="4" applyFont="1" applyBorder="1" applyAlignment="1" applyProtection="1">
      <alignment horizontal="center" vertical="center"/>
    </xf>
    <xf numFmtId="0" fontId="9" fillId="0" borderId="0" xfId="1" applyFont="1" applyFill="1" applyAlignment="1" applyProtection="1">
      <alignment vertical="center"/>
    </xf>
    <xf numFmtId="0" fontId="6" fillId="3" borderId="0" xfId="5" applyFont="1" applyFill="1" applyAlignment="1" applyProtection="1">
      <alignment horizontal="left" vertical="center"/>
    </xf>
    <xf numFmtId="0" fontId="6" fillId="3" borderId="0" xfId="5" applyFont="1" applyFill="1" applyAlignment="1" applyProtection="1">
      <alignment horizontal="center" vertical="center"/>
    </xf>
    <xf numFmtId="0" fontId="8" fillId="3" borderId="0" xfId="5" applyFont="1" applyFill="1" applyAlignment="1" applyProtection="1">
      <alignment horizontal="left" vertical="center"/>
    </xf>
    <xf numFmtId="0" fontId="6" fillId="0" borderId="0" xfId="4" applyFont="1" applyAlignment="1" applyProtection="1">
      <alignment vertical="center" shrinkToFit="1"/>
    </xf>
    <xf numFmtId="0" fontId="17" fillId="3" borderId="0" xfId="4" applyFont="1" applyFill="1" applyProtection="1">
      <alignment vertical="center"/>
    </xf>
    <xf numFmtId="0" fontId="18" fillId="5" borderId="0" xfId="5" applyFont="1" applyFill="1" applyAlignment="1" applyProtection="1">
      <alignment vertical="center"/>
    </xf>
    <xf numFmtId="0" fontId="18" fillId="5" borderId="0" xfId="5" applyFont="1" applyFill="1" applyAlignment="1" applyProtection="1">
      <alignment horizontal="left" vertical="center"/>
    </xf>
    <xf numFmtId="0" fontId="18" fillId="5" borderId="0" xfId="5" applyFont="1" applyFill="1" applyAlignment="1" applyProtection="1">
      <alignment horizontal="center" vertical="center"/>
    </xf>
    <xf numFmtId="0" fontId="6" fillId="3" borderId="22" xfId="5" applyFont="1" applyFill="1" applyBorder="1" applyAlignment="1" applyProtection="1">
      <alignment vertical="center"/>
    </xf>
    <xf numFmtId="0" fontId="6" fillId="3" borderId="23" xfId="5" applyFont="1" applyFill="1" applyBorder="1" applyAlignment="1" applyProtection="1">
      <alignment horizontal="center" vertical="center"/>
    </xf>
    <xf numFmtId="0" fontId="6" fillId="5" borderId="0" xfId="4" applyFont="1" applyFill="1" applyProtection="1">
      <alignment vertical="center"/>
    </xf>
    <xf numFmtId="0" fontId="18" fillId="5" borderId="0" xfId="4" applyFont="1" applyFill="1" applyProtection="1">
      <alignment vertical="center"/>
    </xf>
    <xf numFmtId="0" fontId="6" fillId="3" borderId="0" xfId="4" applyFont="1" applyFill="1" applyAlignment="1" applyProtection="1">
      <alignment horizontal="center" vertical="center"/>
    </xf>
    <xf numFmtId="0" fontId="8" fillId="3" borderId="0" xfId="5" applyFont="1" applyFill="1" applyProtection="1"/>
    <xf numFmtId="0" fontId="6" fillId="3" borderId="0" xfId="5" applyFont="1" applyFill="1" applyProtection="1"/>
    <xf numFmtId="0" fontId="8" fillId="3" borderId="0" xfId="5" applyFont="1" applyFill="1" applyAlignment="1" applyProtection="1">
      <alignment vertical="center"/>
    </xf>
    <xf numFmtId="0" fontId="23" fillId="3" borderId="28" xfId="4" applyFont="1" applyFill="1" applyBorder="1" applyProtection="1">
      <alignment vertical="center"/>
    </xf>
    <xf numFmtId="0" fontId="6" fillId="0" borderId="11" xfId="4" applyFont="1" applyBorder="1" applyAlignment="1" applyProtection="1">
      <alignment vertical="center" shrinkToFit="1"/>
    </xf>
    <xf numFmtId="0" fontId="6" fillId="0" borderId="31" xfId="4" applyFont="1" applyBorder="1" applyAlignment="1" applyProtection="1">
      <alignment vertical="center" shrinkToFit="1"/>
    </xf>
    <xf numFmtId="0" fontId="23" fillId="5" borderId="0" xfId="5" applyFont="1" applyFill="1" applyAlignment="1" applyProtection="1">
      <alignment vertical="center"/>
    </xf>
    <xf numFmtId="0" fontId="24" fillId="5" borderId="0" xfId="4" applyFont="1" applyFill="1" applyProtection="1">
      <alignment vertical="center"/>
    </xf>
    <xf numFmtId="0" fontId="25" fillId="5" borderId="0" xfId="4" applyFont="1" applyFill="1" applyProtection="1">
      <alignment vertical="center"/>
    </xf>
    <xf numFmtId="0" fontId="25" fillId="3" borderId="0" xfId="5" applyFont="1" applyFill="1" applyAlignment="1" applyProtection="1">
      <alignment vertical="center"/>
    </xf>
    <xf numFmtId="0" fontId="18" fillId="3" borderId="0" xfId="5" applyFont="1" applyFill="1" applyAlignment="1" applyProtection="1">
      <alignment vertical="center"/>
    </xf>
    <xf numFmtId="0" fontId="6" fillId="0" borderId="24" xfId="4" applyFont="1" applyBorder="1" applyProtection="1">
      <alignment vertical="center"/>
    </xf>
    <xf numFmtId="0" fontId="3" fillId="3" borderId="0" xfId="5" applyFont="1" applyFill="1" applyAlignment="1" applyProtection="1">
      <alignment vertical="center"/>
    </xf>
    <xf numFmtId="0" fontId="3" fillId="3" borderId="0" xfId="5" applyFont="1" applyFill="1" applyAlignment="1" applyProtection="1">
      <alignment horizontal="center" vertical="center"/>
    </xf>
    <xf numFmtId="0" fontId="3" fillId="3" borderId="41" xfId="5" applyFont="1" applyFill="1" applyBorder="1" applyAlignment="1" applyProtection="1">
      <alignment vertical="center"/>
    </xf>
    <xf numFmtId="0" fontId="25" fillId="3" borderId="6" xfId="5" applyFont="1" applyFill="1" applyBorder="1" applyAlignment="1" applyProtection="1">
      <alignment vertical="center"/>
    </xf>
    <xf numFmtId="0" fontId="19" fillId="3" borderId="7" xfId="4" applyFont="1" applyFill="1" applyBorder="1" applyAlignment="1" applyProtection="1">
      <alignment horizontal="left" vertical="center"/>
    </xf>
    <xf numFmtId="0" fontId="19" fillId="0" borderId="7" xfId="4" applyFont="1" applyBorder="1" applyProtection="1">
      <alignment vertical="center"/>
    </xf>
    <xf numFmtId="0" fontId="6" fillId="0" borderId="7" xfId="4" applyFont="1" applyBorder="1" applyAlignment="1" applyProtection="1">
      <alignment vertical="center" wrapText="1"/>
    </xf>
    <xf numFmtId="0" fontId="10" fillId="3" borderId="7" xfId="4" applyFont="1" applyFill="1" applyBorder="1" applyAlignment="1" applyProtection="1">
      <alignment vertical="center" wrapText="1"/>
    </xf>
    <xf numFmtId="0" fontId="6" fillId="3" borderId="7" xfId="4" applyFont="1" applyFill="1" applyBorder="1" applyAlignment="1" applyProtection="1">
      <alignment vertical="center" wrapText="1"/>
    </xf>
    <xf numFmtId="0" fontId="6" fillId="3" borderId="9" xfId="4" applyFont="1" applyFill="1" applyBorder="1" applyAlignment="1" applyProtection="1">
      <alignment vertical="center" wrapText="1"/>
    </xf>
    <xf numFmtId="0" fontId="26" fillId="3" borderId="0" xfId="4" applyFont="1" applyFill="1" applyProtection="1">
      <alignment vertical="center"/>
    </xf>
    <xf numFmtId="0" fontId="26" fillId="0" borderId="0" xfId="4" applyFont="1" applyAlignment="1" applyProtection="1">
      <alignment horizontal="left" vertical="center"/>
    </xf>
    <xf numFmtId="0" fontId="26" fillId="3" borderId="0" xfId="4" applyFont="1" applyFill="1" applyAlignment="1" applyProtection="1">
      <alignment horizontal="left" vertical="center"/>
    </xf>
    <xf numFmtId="0" fontId="27" fillId="5" borderId="0" xfId="4" applyFont="1" applyFill="1" applyProtection="1">
      <alignment vertical="center"/>
    </xf>
    <xf numFmtId="0" fontId="19" fillId="3" borderId="0" xfId="5" applyFont="1" applyFill="1" applyAlignment="1" applyProtection="1">
      <alignment vertical="center"/>
    </xf>
    <xf numFmtId="0" fontId="28" fillId="3" borderId="0" xfId="5" applyFont="1" applyFill="1" applyAlignment="1" applyProtection="1">
      <alignment horizontal="right" vertical="center"/>
    </xf>
    <xf numFmtId="0" fontId="28" fillId="3" borderId="0" xfId="4" applyFont="1" applyFill="1" applyProtection="1">
      <alignment vertical="center"/>
    </xf>
    <xf numFmtId="0" fontId="6" fillId="3" borderId="22" xfId="4" applyFont="1" applyFill="1" applyBorder="1" applyProtection="1">
      <alignment vertical="center"/>
    </xf>
    <xf numFmtId="0" fontId="10" fillId="0" borderId="22" xfId="4" applyFont="1" applyBorder="1" applyProtection="1">
      <alignment vertical="center"/>
    </xf>
    <xf numFmtId="0" fontId="6" fillId="0" borderId="22" xfId="4" applyFont="1" applyBorder="1" applyProtection="1">
      <alignment vertical="center"/>
    </xf>
    <xf numFmtId="0" fontId="10" fillId="3" borderId="22" xfId="4" applyFont="1" applyFill="1" applyBorder="1" applyAlignment="1" applyProtection="1">
      <alignment horizontal="right" vertical="center"/>
    </xf>
    <xf numFmtId="0" fontId="10" fillId="3" borderId="22" xfId="4" applyFont="1" applyFill="1" applyBorder="1" applyProtection="1">
      <alignment vertical="center"/>
    </xf>
    <xf numFmtId="0" fontId="6" fillId="3" borderId="23" xfId="4" applyFont="1" applyFill="1" applyBorder="1" applyProtection="1">
      <alignment vertical="center"/>
    </xf>
    <xf numFmtId="0" fontId="13" fillId="3" borderId="13" xfId="4" applyFont="1" applyFill="1" applyBorder="1" applyProtection="1">
      <alignment vertical="center"/>
    </xf>
    <xf numFmtId="0" fontId="10" fillId="3" borderId="0" xfId="5" applyFont="1" applyFill="1" applyAlignment="1" applyProtection="1">
      <alignment vertical="center"/>
    </xf>
    <xf numFmtId="0" fontId="6" fillId="0" borderId="11" xfId="5" applyFont="1" applyBorder="1" applyAlignment="1" applyProtection="1">
      <alignment vertical="center" shrinkToFit="1"/>
    </xf>
    <xf numFmtId="0" fontId="6" fillId="0" borderId="0" xfId="5" applyFont="1" applyAlignment="1" applyProtection="1">
      <alignment vertical="center" shrinkToFit="1"/>
    </xf>
    <xf numFmtId="0" fontId="8" fillId="0" borderId="47" xfId="5" applyFont="1" applyBorder="1" applyAlignment="1" applyProtection="1">
      <alignment vertical="center"/>
    </xf>
    <xf numFmtId="0" fontId="13" fillId="3" borderId="51" xfId="4" applyFont="1" applyFill="1" applyBorder="1" applyProtection="1">
      <alignment vertical="center"/>
    </xf>
    <xf numFmtId="0" fontId="8" fillId="3" borderId="52" xfId="5" applyFont="1" applyFill="1" applyBorder="1" applyAlignment="1" applyProtection="1">
      <alignment vertical="center"/>
    </xf>
    <xf numFmtId="0" fontId="6" fillId="3" borderId="52" xfId="5" applyFont="1" applyFill="1" applyBorder="1" applyAlignment="1" applyProtection="1">
      <alignment vertical="center"/>
    </xf>
    <xf numFmtId="0" fontId="6" fillId="3" borderId="52" xfId="4" applyFont="1" applyFill="1" applyBorder="1" applyProtection="1">
      <alignment vertical="center"/>
    </xf>
    <xf numFmtId="0" fontId="6" fillId="0" borderId="52" xfId="4" applyFont="1" applyBorder="1" applyProtection="1">
      <alignment vertical="center"/>
    </xf>
    <xf numFmtId="0" fontId="17" fillId="3" borderId="52" xfId="4" applyFont="1" applyFill="1" applyBorder="1" applyProtection="1">
      <alignment vertical="center"/>
    </xf>
    <xf numFmtId="0" fontId="8" fillId="3" borderId="52" xfId="5" applyFont="1" applyFill="1" applyBorder="1" applyAlignment="1" applyProtection="1">
      <alignment horizontal="center" vertical="center" shrinkToFit="1"/>
    </xf>
    <xf numFmtId="0" fontId="6" fillId="0" borderId="52" xfId="5" applyFont="1" applyBorder="1" applyAlignment="1" applyProtection="1">
      <alignment horizontal="center" vertical="center" shrinkToFit="1"/>
    </xf>
    <xf numFmtId="0" fontId="13" fillId="3" borderId="0" xfId="4" applyFont="1" applyFill="1" applyProtection="1">
      <alignment vertical="center"/>
    </xf>
    <xf numFmtId="0" fontId="10" fillId="3" borderId="0" xfId="4" applyFont="1" applyFill="1" applyAlignment="1" applyProtection="1">
      <alignment horizontal="left" vertical="center"/>
    </xf>
    <xf numFmtId="5" fontId="6" fillId="3" borderId="15" xfId="4" applyNumberFormat="1" applyFont="1" applyFill="1" applyBorder="1" applyProtection="1">
      <alignment vertical="center"/>
    </xf>
    <xf numFmtId="0" fontId="10" fillId="3" borderId="0" xfId="4" applyFont="1" applyFill="1" applyProtection="1">
      <alignment vertical="center"/>
    </xf>
    <xf numFmtId="0" fontId="19" fillId="3" borderId="0" xfId="4" applyFont="1" applyFill="1" applyProtection="1">
      <alignment vertical="center"/>
    </xf>
    <xf numFmtId="179" fontId="6" fillId="3" borderId="17" xfId="4" applyNumberFormat="1" applyFont="1" applyFill="1" applyBorder="1" applyProtection="1">
      <alignment vertical="center"/>
    </xf>
    <xf numFmtId="0" fontId="13" fillId="3" borderId="59" xfId="4" applyFont="1" applyFill="1" applyBorder="1" applyProtection="1">
      <alignment vertical="center"/>
    </xf>
    <xf numFmtId="0" fontId="10" fillId="3" borderId="60" xfId="4" applyFont="1" applyFill="1" applyBorder="1" applyProtection="1">
      <alignment vertical="center"/>
    </xf>
    <xf numFmtId="0" fontId="6" fillId="3" borderId="60" xfId="4" applyFont="1" applyFill="1" applyBorder="1" applyProtection="1">
      <alignment vertical="center"/>
    </xf>
    <xf numFmtId="179" fontId="6" fillId="3" borderId="60" xfId="4" applyNumberFormat="1" applyFont="1" applyFill="1" applyBorder="1" applyProtection="1">
      <alignment vertical="center"/>
    </xf>
    <xf numFmtId="0" fontId="13" fillId="3" borderId="64" xfId="4" applyFont="1" applyFill="1" applyBorder="1" applyProtection="1">
      <alignment vertical="center"/>
    </xf>
    <xf numFmtId="0" fontId="10" fillId="3" borderId="65" xfId="4" applyFont="1" applyFill="1" applyBorder="1" applyProtection="1">
      <alignment vertical="center"/>
    </xf>
    <xf numFmtId="0" fontId="19" fillId="3" borderId="65" xfId="4" applyFont="1" applyFill="1" applyBorder="1" applyProtection="1">
      <alignment vertical="center"/>
    </xf>
    <xf numFmtId="179" fontId="6" fillId="3" borderId="65" xfId="4" applyNumberFormat="1" applyFont="1" applyFill="1" applyBorder="1" applyProtection="1">
      <alignment vertical="center"/>
    </xf>
    <xf numFmtId="0" fontId="28" fillId="3" borderId="0" xfId="4" applyFont="1" applyFill="1" applyAlignment="1" applyProtection="1">
      <alignment horizontal="right" vertical="center"/>
    </xf>
    <xf numFmtId="0" fontId="8" fillId="3" borderId="0" xfId="4" applyFont="1" applyFill="1" applyAlignment="1" applyProtection="1">
      <alignment horizontal="right" vertical="center"/>
    </xf>
    <xf numFmtId="180" fontId="29" fillId="5" borderId="0" xfId="5" applyNumberFormat="1" applyFont="1" applyFill="1" applyAlignment="1" applyProtection="1">
      <alignment vertical="center"/>
    </xf>
    <xf numFmtId="0" fontId="25" fillId="5" borderId="0" xfId="5" applyFont="1" applyFill="1" applyAlignment="1" applyProtection="1">
      <alignment vertical="center"/>
    </xf>
    <xf numFmtId="0" fontId="27" fillId="5" borderId="0" xfId="5" applyFont="1" applyFill="1" applyAlignment="1" applyProtection="1">
      <alignment vertical="center"/>
    </xf>
    <xf numFmtId="0" fontId="25" fillId="5" borderId="0" xfId="5" applyFont="1" applyFill="1" applyAlignment="1" applyProtection="1">
      <alignment horizontal="left" vertical="center"/>
    </xf>
    <xf numFmtId="180" fontId="30" fillId="3" borderId="0" xfId="5" applyNumberFormat="1" applyFont="1" applyFill="1" applyAlignment="1" applyProtection="1">
      <alignment vertical="center"/>
    </xf>
    <xf numFmtId="0" fontId="10" fillId="3" borderId="28" xfId="5" applyFont="1" applyFill="1" applyBorder="1" applyAlignment="1" applyProtection="1">
      <alignment vertical="center"/>
    </xf>
    <xf numFmtId="0" fontId="12" fillId="3" borderId="28" xfId="5" applyFont="1" applyFill="1" applyBorder="1" applyAlignment="1" applyProtection="1">
      <alignment vertical="center"/>
    </xf>
    <xf numFmtId="0" fontId="6" fillId="3" borderId="28" xfId="5" applyFont="1" applyFill="1" applyBorder="1" applyAlignment="1" applyProtection="1">
      <alignment vertical="center"/>
    </xf>
    <xf numFmtId="0" fontId="6" fillId="3" borderId="4" xfId="5" applyFont="1" applyFill="1" applyBorder="1" applyAlignment="1" applyProtection="1">
      <alignment vertical="center"/>
    </xf>
    <xf numFmtId="0" fontId="6" fillId="3" borderId="5" xfId="5" applyFont="1" applyFill="1" applyBorder="1" applyAlignment="1" applyProtection="1">
      <alignment vertical="center"/>
    </xf>
    <xf numFmtId="0" fontId="6" fillId="3" borderId="0" xfId="5" applyFont="1" applyFill="1" applyAlignment="1" applyProtection="1">
      <alignment horizontal="left" vertical="top"/>
    </xf>
    <xf numFmtId="0" fontId="30" fillId="3" borderId="0" xfId="5" applyFont="1" applyFill="1" applyAlignment="1" applyProtection="1">
      <alignment vertical="center"/>
    </xf>
    <xf numFmtId="0" fontId="17" fillId="3" borderId="0" xfId="5" applyFont="1" applyFill="1" applyAlignment="1" applyProtection="1">
      <alignment vertical="center" wrapText="1"/>
    </xf>
    <xf numFmtId="0" fontId="23" fillId="5" borderId="0" xfId="5" applyFont="1" applyFill="1" applyAlignment="1" applyProtection="1">
      <alignment horizontal="left" vertical="center"/>
    </xf>
    <xf numFmtId="0" fontId="3" fillId="3" borderId="24" xfId="5" applyFont="1" applyFill="1" applyBorder="1" applyAlignment="1" applyProtection="1">
      <alignment horizontal="center" vertical="center"/>
    </xf>
    <xf numFmtId="0" fontId="8" fillId="3" borderId="0" xfId="5" applyFont="1" applyFill="1" applyAlignment="1" applyProtection="1">
      <alignment horizontal="center" vertical="center"/>
    </xf>
    <xf numFmtId="0" fontId="3" fillId="3" borderId="41" xfId="5" applyFont="1" applyFill="1" applyBorder="1" applyAlignment="1" applyProtection="1">
      <alignment horizontal="center" vertical="center"/>
    </xf>
    <xf numFmtId="0" fontId="8" fillId="0" borderId="60" xfId="5" applyFont="1" applyFill="1" applyBorder="1" applyAlignment="1" applyProtection="1">
      <alignment vertical="center"/>
    </xf>
    <xf numFmtId="49" fontId="16" fillId="3" borderId="37" xfId="5" applyNumberFormat="1" applyFont="1" applyFill="1" applyBorder="1" applyAlignment="1" applyProtection="1">
      <alignment horizontal="center" vertical="center"/>
    </xf>
    <xf numFmtId="0" fontId="19" fillId="0" borderId="65" xfId="4" applyFont="1" applyFill="1" applyBorder="1" applyProtection="1">
      <alignment vertical="center"/>
    </xf>
    <xf numFmtId="0" fontId="34" fillId="4" borderId="0" xfId="12" applyFont="1" applyFill="1" applyBorder="1" applyAlignment="1" applyProtection="1">
      <alignment horizontal="center"/>
    </xf>
    <xf numFmtId="0" fontId="34" fillId="0" borderId="0" xfId="12" applyFont="1" applyBorder="1" applyAlignment="1" applyProtection="1">
      <alignment horizontal="left" wrapText="1"/>
    </xf>
    <xf numFmtId="0" fontId="6" fillId="0" borderId="22" xfId="5" applyFont="1" applyFill="1" applyBorder="1" applyAlignment="1" applyProtection="1">
      <alignment vertical="center"/>
    </xf>
    <xf numFmtId="0" fontId="12" fillId="0" borderId="4" xfId="5" applyFont="1" applyBorder="1" applyAlignment="1" applyProtection="1">
      <alignment horizontal="center" vertical="center"/>
      <protection locked="0"/>
    </xf>
    <xf numFmtId="0" fontId="12" fillId="0" borderId="7" xfId="5" applyFont="1" applyBorder="1" applyAlignment="1" applyProtection="1">
      <alignment horizontal="center" vertical="center"/>
      <protection locked="0"/>
    </xf>
    <xf numFmtId="0" fontId="6" fillId="3" borderId="5" xfId="5" applyFont="1" applyFill="1" applyBorder="1" applyAlignment="1" applyProtection="1">
      <alignment horizontal="center" vertical="center"/>
    </xf>
    <xf numFmtId="0" fontId="6" fillId="3" borderId="9" xfId="5" applyFont="1" applyFill="1" applyBorder="1" applyAlignment="1" applyProtection="1">
      <alignment horizontal="center" vertical="center"/>
    </xf>
    <xf numFmtId="0" fontId="6" fillId="3" borderId="4" xfId="5" applyFont="1" applyFill="1" applyBorder="1" applyAlignment="1" applyProtection="1">
      <alignment horizontal="center" vertical="center"/>
    </xf>
    <xf numFmtId="0" fontId="6" fillId="3" borderId="7" xfId="5" applyFont="1" applyFill="1" applyBorder="1" applyAlignment="1" applyProtection="1">
      <alignment horizontal="center" vertical="center"/>
    </xf>
    <xf numFmtId="0" fontId="12" fillId="0" borderId="0" xfId="4" applyFont="1" applyAlignment="1" applyProtection="1">
      <alignment horizontal="center" shrinkToFit="1"/>
    </xf>
    <xf numFmtId="0" fontId="16" fillId="0" borderId="22" xfId="5" applyFont="1" applyBorder="1" applyAlignment="1" applyProtection="1">
      <alignment horizontal="center" vertical="center"/>
      <protection locked="0"/>
    </xf>
    <xf numFmtId="0" fontId="6" fillId="3" borderId="3" xfId="5" applyFont="1" applyFill="1" applyBorder="1" applyAlignment="1" applyProtection="1">
      <alignment horizontal="center" vertical="center"/>
    </xf>
    <xf numFmtId="0" fontId="6" fillId="3" borderId="6" xfId="5" applyFont="1" applyFill="1" applyBorder="1" applyAlignment="1" applyProtection="1">
      <alignment horizontal="center" vertical="center"/>
    </xf>
    <xf numFmtId="0" fontId="6" fillId="3" borderId="0" xfId="4" applyFont="1" applyFill="1" applyAlignment="1" applyProtection="1">
      <alignment horizontal="center" vertical="center"/>
    </xf>
    <xf numFmtId="0" fontId="17" fillId="3" borderId="10" xfId="4" applyFont="1" applyFill="1" applyBorder="1" applyAlignment="1" applyProtection="1">
      <alignment horizontal="center" vertical="center"/>
    </xf>
    <xf numFmtId="0" fontId="17" fillId="3" borderId="11" xfId="4" applyFont="1" applyFill="1" applyBorder="1" applyAlignment="1" applyProtection="1">
      <alignment horizontal="center" vertical="center"/>
    </xf>
    <xf numFmtId="0" fontId="17" fillId="3" borderId="12" xfId="4" applyFont="1" applyFill="1" applyBorder="1" applyAlignment="1" applyProtection="1">
      <alignment horizontal="center" vertical="center"/>
    </xf>
    <xf numFmtId="0" fontId="10" fillId="0" borderId="0" xfId="4" applyFont="1" applyAlignment="1" applyProtection="1">
      <alignment horizontal="left" vertical="center" wrapText="1"/>
      <protection locked="0"/>
    </xf>
    <xf numFmtId="0" fontId="22" fillId="3" borderId="74" xfId="4" applyFont="1" applyFill="1" applyBorder="1" applyAlignment="1" applyProtection="1">
      <alignment horizontal="left" vertical="center" shrinkToFit="1"/>
    </xf>
    <xf numFmtId="0" fontId="22" fillId="3" borderId="0" xfId="4" applyFont="1" applyFill="1" applyAlignment="1" applyProtection="1">
      <alignment horizontal="left" vertical="center" shrinkToFit="1"/>
    </xf>
    <xf numFmtId="0" fontId="12" fillId="0" borderId="15" xfId="4" quotePrefix="1" applyFont="1" applyBorder="1" applyAlignment="1" applyProtection="1">
      <alignment horizontal="center" shrinkToFit="1"/>
    </xf>
    <xf numFmtId="0" fontId="12" fillId="0" borderId="15" xfId="4" applyFont="1" applyBorder="1" applyAlignment="1" applyProtection="1">
      <alignment horizontal="center" shrinkToFit="1"/>
    </xf>
    <xf numFmtId="0" fontId="12" fillId="0" borderId="17" xfId="4" quotePrefix="1" applyFont="1" applyBorder="1" applyAlignment="1" applyProtection="1">
      <alignment horizontal="center" shrinkToFit="1"/>
    </xf>
    <xf numFmtId="0" fontId="12" fillId="0" borderId="17" xfId="4" applyFont="1" applyBorder="1" applyAlignment="1" applyProtection="1">
      <alignment horizontal="center" shrinkToFit="1"/>
    </xf>
    <xf numFmtId="0" fontId="6" fillId="3" borderId="0" xfId="5" applyFont="1" applyFill="1" applyAlignment="1" applyProtection="1">
      <alignment horizontal="left" vertical="top" wrapText="1"/>
    </xf>
    <xf numFmtId="0" fontId="6" fillId="3" borderId="0" xfId="5" applyFont="1" applyFill="1" applyAlignment="1" applyProtection="1">
      <alignment horizontal="left" vertical="top"/>
    </xf>
    <xf numFmtId="0" fontId="23" fillId="7" borderId="21" xfId="5" applyFont="1" applyFill="1" applyBorder="1" applyAlignment="1" applyProtection="1">
      <alignment horizontal="center" vertical="center"/>
    </xf>
    <xf numFmtId="0" fontId="23" fillId="7" borderId="22" xfId="5" applyFont="1" applyFill="1" applyBorder="1" applyAlignment="1" applyProtection="1">
      <alignment horizontal="center" vertical="center"/>
    </xf>
    <xf numFmtId="0" fontId="23" fillId="7" borderId="71" xfId="5" applyFont="1" applyFill="1" applyBorder="1" applyAlignment="1" applyProtection="1">
      <alignment horizontal="center" vertical="center"/>
    </xf>
    <xf numFmtId="0" fontId="16" fillId="0" borderId="22" xfId="5" quotePrefix="1" applyFont="1" applyBorder="1" applyAlignment="1" applyProtection="1">
      <alignment horizontal="center" vertical="center"/>
      <protection locked="0"/>
    </xf>
    <xf numFmtId="0" fontId="8" fillId="3" borderId="24" xfId="5" applyFont="1" applyFill="1" applyBorder="1" applyAlignment="1" applyProtection="1">
      <alignment horizontal="left" vertical="center" wrapText="1"/>
    </xf>
    <xf numFmtId="0" fontId="8" fillId="3" borderId="0" xfId="5" applyFont="1" applyFill="1" applyAlignment="1" applyProtection="1">
      <alignment horizontal="left" vertical="center" wrapText="1"/>
    </xf>
    <xf numFmtId="0" fontId="23" fillId="7" borderId="39" xfId="5" applyFont="1" applyFill="1" applyBorder="1" applyAlignment="1" applyProtection="1">
      <alignment horizontal="center" vertical="center"/>
    </xf>
    <xf numFmtId="0" fontId="23" fillId="7" borderId="37" xfId="5" applyFont="1" applyFill="1" applyBorder="1" applyAlignment="1" applyProtection="1">
      <alignment horizontal="center" vertical="center"/>
    </xf>
    <xf numFmtId="0" fontId="23" fillId="7" borderId="38" xfId="5" applyFont="1" applyFill="1" applyBorder="1" applyAlignment="1" applyProtection="1">
      <alignment horizontal="center" vertical="center"/>
    </xf>
    <xf numFmtId="49" fontId="22" fillId="0" borderId="39" xfId="5" quotePrefix="1" applyNumberFormat="1" applyFont="1" applyBorder="1" applyAlignment="1" applyProtection="1">
      <alignment horizontal="center" vertical="center" shrinkToFit="1"/>
      <protection locked="0"/>
    </xf>
    <xf numFmtId="49" fontId="22" fillId="0" borderId="37" xfId="5" applyNumberFormat="1" applyFont="1" applyBorder="1" applyAlignment="1" applyProtection="1">
      <alignment horizontal="center" vertical="center" shrinkToFit="1"/>
      <protection locked="0"/>
    </xf>
    <xf numFmtId="49" fontId="22" fillId="0" borderId="37" xfId="5" quotePrefix="1" applyNumberFormat="1" applyFont="1" applyBorder="1" applyAlignment="1" applyProtection="1">
      <alignment horizontal="center" vertical="center" shrinkToFit="1"/>
      <protection locked="0"/>
    </xf>
    <xf numFmtId="49" fontId="22" fillId="0" borderId="40" xfId="5" applyNumberFormat="1" applyFont="1" applyBorder="1" applyAlignment="1" applyProtection="1">
      <alignment horizontal="center" vertical="center" shrinkToFit="1"/>
      <protection locked="0"/>
    </xf>
    <xf numFmtId="49" fontId="22" fillId="0" borderId="22" xfId="5" applyNumberFormat="1" applyFont="1" applyBorder="1" applyAlignment="1" applyProtection="1">
      <alignment horizontal="center" vertical="center" shrinkToFit="1"/>
      <protection locked="0"/>
    </xf>
    <xf numFmtId="49" fontId="22" fillId="0" borderId="23" xfId="5" applyNumberFormat="1" applyFont="1" applyBorder="1" applyAlignment="1" applyProtection="1">
      <alignment horizontal="center" vertical="center" shrinkToFit="1"/>
      <protection locked="0"/>
    </xf>
    <xf numFmtId="0" fontId="23" fillId="7" borderId="72" xfId="5" applyFont="1" applyFill="1" applyBorder="1" applyAlignment="1" applyProtection="1">
      <alignment horizontal="center" vertical="center"/>
    </xf>
    <xf numFmtId="49" fontId="22" fillId="0" borderId="72" xfId="5" applyNumberFormat="1" applyFont="1" applyBorder="1" applyAlignment="1" applyProtection="1">
      <alignment horizontal="center" vertical="center" shrinkToFit="1"/>
      <protection locked="0"/>
    </xf>
    <xf numFmtId="0" fontId="23" fillId="7" borderId="27" xfId="5" applyFont="1" applyFill="1" applyBorder="1" applyAlignment="1" applyProtection="1">
      <alignment horizontal="center" vertical="center"/>
    </xf>
    <xf numFmtId="0" fontId="23" fillId="7" borderId="28" xfId="5" applyFont="1" applyFill="1" applyBorder="1" applyAlignment="1" applyProtection="1">
      <alignment horizontal="center" vertical="center"/>
    </xf>
    <xf numFmtId="0" fontId="23" fillId="7" borderId="67" xfId="5" applyFont="1" applyFill="1" applyBorder="1" applyAlignment="1" applyProtection="1">
      <alignment horizontal="center" vertical="center"/>
    </xf>
    <xf numFmtId="0" fontId="23" fillId="7" borderId="36" xfId="5" applyFont="1" applyFill="1" applyBorder="1" applyAlignment="1" applyProtection="1">
      <alignment horizontal="center" vertical="center"/>
    </xf>
    <xf numFmtId="0" fontId="10" fillId="0" borderId="61" xfId="4" applyFont="1" applyFill="1" applyBorder="1" applyAlignment="1" applyProtection="1">
      <alignment horizontal="center" vertical="center"/>
      <protection locked="0"/>
    </xf>
    <xf numFmtId="0" fontId="10" fillId="0" borderId="62" xfId="4" applyFont="1" applyFill="1" applyBorder="1" applyAlignment="1" applyProtection="1">
      <alignment horizontal="center" vertical="center"/>
      <protection locked="0"/>
    </xf>
    <xf numFmtId="179" fontId="10" fillId="0" borderId="59" xfId="4" applyNumberFormat="1" applyFont="1" applyFill="1" applyBorder="1" applyProtection="1">
      <alignment vertical="center"/>
    </xf>
    <xf numFmtId="179" fontId="10" fillId="0" borderId="60" xfId="4" applyNumberFormat="1" applyFont="1" applyFill="1" applyBorder="1" applyProtection="1">
      <alignment vertical="center"/>
    </xf>
    <xf numFmtId="179" fontId="10" fillId="0" borderId="63" xfId="4" applyNumberFormat="1" applyFont="1" applyFill="1" applyBorder="1" applyProtection="1">
      <alignment vertical="center"/>
    </xf>
    <xf numFmtId="179" fontId="10" fillId="0" borderId="64" xfId="4" applyNumberFormat="1" applyFont="1" applyFill="1" applyBorder="1" applyProtection="1">
      <alignment vertical="center"/>
    </xf>
    <xf numFmtId="179" fontId="10" fillId="0" borderId="65" xfId="4" applyNumberFormat="1" applyFont="1" applyFill="1" applyBorder="1" applyProtection="1">
      <alignment vertical="center"/>
    </xf>
    <xf numFmtId="179" fontId="10" fillId="0" borderId="66" xfId="4" applyNumberFormat="1" applyFont="1" applyFill="1" applyBorder="1" applyProtection="1">
      <alignment vertical="center"/>
    </xf>
    <xf numFmtId="0" fontId="19" fillId="11" borderId="39" xfId="4" applyFont="1" applyFill="1" applyBorder="1" applyAlignment="1" applyProtection="1">
      <alignment horizontal="center" vertical="center"/>
    </xf>
    <xf numFmtId="0" fontId="19" fillId="11" borderId="37" xfId="4" applyFont="1" applyFill="1" applyBorder="1" applyAlignment="1" applyProtection="1">
      <alignment horizontal="center" vertical="center"/>
    </xf>
    <xf numFmtId="0" fontId="19" fillId="11" borderId="38" xfId="4" applyFont="1" applyFill="1" applyBorder="1" applyAlignment="1" applyProtection="1">
      <alignment horizontal="center" vertical="center"/>
    </xf>
    <xf numFmtId="179" fontId="13" fillId="11" borderId="39" xfId="4" applyNumberFormat="1" applyFont="1" applyFill="1" applyBorder="1" applyProtection="1">
      <alignment vertical="center"/>
    </xf>
    <xf numFmtId="179" fontId="13" fillId="11" borderId="37" xfId="4" applyNumberFormat="1" applyFont="1" applyFill="1" applyBorder="1" applyProtection="1">
      <alignment vertical="center"/>
    </xf>
    <xf numFmtId="179" fontId="13" fillId="11" borderId="40" xfId="4" applyNumberFormat="1" applyFont="1" applyFill="1" applyBorder="1" applyProtection="1">
      <alignment vertical="center"/>
    </xf>
    <xf numFmtId="0" fontId="23" fillId="7" borderId="21" xfId="4" applyFont="1" applyFill="1" applyBorder="1" applyAlignment="1" applyProtection="1">
      <alignment horizontal="center" vertical="center"/>
    </xf>
    <xf numFmtId="0" fontId="23" fillId="7" borderId="22" xfId="4" applyFont="1" applyFill="1" applyBorder="1" applyAlignment="1" applyProtection="1">
      <alignment horizontal="center" vertical="center"/>
    </xf>
    <xf numFmtId="0" fontId="6" fillId="0" borderId="22" xfId="4" applyFont="1" applyFill="1" applyBorder="1" applyAlignment="1" applyProtection="1">
      <alignment horizontal="center" vertical="center"/>
    </xf>
    <xf numFmtId="0" fontId="23" fillId="7" borderId="24" xfId="4" applyFont="1" applyFill="1" applyBorder="1" applyAlignment="1" applyProtection="1">
      <alignment horizontal="center" vertical="center" textRotation="255" wrapText="1"/>
    </xf>
    <xf numFmtId="0" fontId="23" fillId="7" borderId="14" xfId="4" applyFont="1" applyFill="1" applyBorder="1" applyAlignment="1" applyProtection="1">
      <alignment horizontal="center" vertical="center" textRotation="255"/>
    </xf>
    <xf numFmtId="0" fontId="23" fillId="7" borderId="24" xfId="4" applyFont="1" applyFill="1" applyBorder="1" applyAlignment="1" applyProtection="1">
      <alignment horizontal="center" vertical="center" textRotation="255"/>
    </xf>
    <xf numFmtId="0" fontId="23" fillId="7" borderId="6" xfId="4" applyFont="1" applyFill="1" applyBorder="1" applyAlignment="1" applyProtection="1">
      <alignment horizontal="center" vertical="center" textRotation="255"/>
    </xf>
    <xf numFmtId="0" fontId="23" fillId="7" borderId="8" xfId="4" applyFont="1" applyFill="1" applyBorder="1" applyAlignment="1" applyProtection="1">
      <alignment horizontal="center" vertical="center" textRotation="255"/>
    </xf>
    <xf numFmtId="0" fontId="8" fillId="3" borderId="60" xfId="5" applyFont="1" applyFill="1" applyBorder="1" applyAlignment="1" applyProtection="1">
      <alignment horizontal="center" vertical="center" shrinkToFit="1"/>
    </xf>
    <xf numFmtId="0" fontId="10" fillId="0" borderId="60" xfId="4" applyFont="1" applyFill="1" applyBorder="1" applyAlignment="1" applyProtection="1">
      <alignment horizontal="center" vertical="center"/>
      <protection locked="0"/>
    </xf>
    <xf numFmtId="38" fontId="12" fillId="0" borderId="61" xfId="7" applyFont="1" applyFill="1" applyBorder="1" applyAlignment="1" applyProtection="1">
      <alignment horizontal="center" vertical="center"/>
      <protection locked="0"/>
    </xf>
    <xf numFmtId="0" fontId="10" fillId="0" borderId="57" xfId="4" applyFont="1" applyFill="1" applyBorder="1" applyAlignment="1" applyProtection="1">
      <alignment horizontal="center" vertical="center"/>
      <protection locked="0"/>
    </xf>
    <xf numFmtId="0" fontId="10" fillId="0" borderId="58" xfId="4" applyFont="1" applyFill="1" applyBorder="1" applyAlignment="1" applyProtection="1">
      <alignment horizontal="center" vertical="center"/>
      <protection locked="0"/>
    </xf>
    <xf numFmtId="179" fontId="10" fillId="0" borderId="20" xfId="7" applyNumberFormat="1" applyFont="1" applyFill="1" applyBorder="1" applyAlignment="1" applyProtection="1">
      <alignment vertical="center"/>
    </xf>
    <xf numFmtId="0" fontId="10" fillId="0" borderId="15" xfId="6" applyFont="1" applyFill="1" applyBorder="1" applyAlignment="1" applyProtection="1">
      <alignment vertical="center"/>
    </xf>
    <xf numFmtId="0" fontId="10" fillId="0" borderId="33" xfId="6" applyFont="1" applyFill="1" applyBorder="1" applyAlignment="1" applyProtection="1">
      <alignment vertical="center"/>
    </xf>
    <xf numFmtId="0" fontId="19" fillId="11" borderId="17" xfId="4" applyFont="1" applyFill="1" applyBorder="1" applyAlignment="1" applyProtection="1">
      <alignment horizontal="center" vertical="center"/>
    </xf>
    <xf numFmtId="0" fontId="19" fillId="11" borderId="18" xfId="4" applyFont="1" applyFill="1" applyBorder="1" applyAlignment="1" applyProtection="1">
      <alignment horizontal="center" vertical="center"/>
    </xf>
    <xf numFmtId="179" fontId="13" fillId="11" borderId="19" xfId="7" applyNumberFormat="1" applyFont="1" applyFill="1" applyBorder="1" applyAlignment="1" applyProtection="1">
      <alignment vertical="center"/>
    </xf>
    <xf numFmtId="0" fontId="10" fillId="11" borderId="17" xfId="6" applyFont="1" applyFill="1" applyBorder="1" applyAlignment="1" applyProtection="1">
      <alignment vertical="center"/>
    </xf>
    <xf numFmtId="0" fontId="10" fillId="11" borderId="35" xfId="6" applyFont="1" applyFill="1" applyBorder="1" applyAlignment="1" applyProtection="1">
      <alignment vertical="center"/>
    </xf>
    <xf numFmtId="179" fontId="13" fillId="11" borderId="19" xfId="4" applyNumberFormat="1" applyFont="1" applyFill="1" applyBorder="1" applyProtection="1">
      <alignment vertical="center"/>
    </xf>
    <xf numFmtId="0" fontId="10" fillId="0" borderId="48" xfId="4" quotePrefix="1" applyFont="1" applyFill="1" applyBorder="1" applyAlignment="1" applyProtection="1">
      <alignment horizontal="center" vertical="center" shrinkToFit="1"/>
      <protection locked="0"/>
    </xf>
    <xf numFmtId="0" fontId="10" fillId="0" borderId="12" xfId="4" quotePrefix="1" applyFont="1" applyFill="1" applyBorder="1" applyAlignment="1" applyProtection="1">
      <alignment horizontal="center" vertical="center" shrinkToFit="1"/>
      <protection locked="0"/>
    </xf>
    <xf numFmtId="0" fontId="10" fillId="0" borderId="54" xfId="4" quotePrefix="1" applyFont="1" applyFill="1" applyBorder="1" applyAlignment="1" applyProtection="1">
      <alignment horizontal="center" vertical="center" shrinkToFit="1"/>
      <protection locked="0"/>
    </xf>
    <xf numFmtId="0" fontId="10" fillId="0" borderId="55" xfId="4" quotePrefix="1" applyFont="1" applyFill="1" applyBorder="1" applyAlignment="1" applyProtection="1">
      <alignment horizontal="center" vertical="center" shrinkToFit="1"/>
      <protection locked="0"/>
    </xf>
    <xf numFmtId="179" fontId="10" fillId="0" borderId="10" xfId="7" applyNumberFormat="1" applyFont="1" applyFill="1" applyBorder="1" applyAlignment="1" applyProtection="1">
      <alignment horizontal="right" vertical="center"/>
    </xf>
    <xf numFmtId="179" fontId="10" fillId="0" borderId="11" xfId="7" applyNumberFormat="1" applyFont="1" applyFill="1" applyBorder="1" applyAlignment="1" applyProtection="1">
      <alignment horizontal="right" vertical="center"/>
    </xf>
    <xf numFmtId="179" fontId="10" fillId="0" borderId="31" xfId="7" applyNumberFormat="1" applyFont="1" applyFill="1" applyBorder="1" applyAlignment="1" applyProtection="1">
      <alignment horizontal="right" vertical="center"/>
    </xf>
    <xf numFmtId="179" fontId="10" fillId="0" borderId="51" xfId="7" applyNumberFormat="1" applyFont="1" applyFill="1" applyBorder="1" applyAlignment="1" applyProtection="1">
      <alignment horizontal="right" vertical="center"/>
    </xf>
    <xf numFmtId="179" fontId="10" fillId="0" borderId="52" xfId="7" applyNumberFormat="1" applyFont="1" applyFill="1" applyBorder="1" applyAlignment="1" applyProtection="1">
      <alignment horizontal="right" vertical="center"/>
    </xf>
    <xf numFmtId="179" fontId="10" fillId="0" borderId="56" xfId="7" applyNumberFormat="1" applyFont="1" applyFill="1" applyBorder="1" applyAlignment="1" applyProtection="1">
      <alignment horizontal="right" vertical="center"/>
    </xf>
    <xf numFmtId="0" fontId="10" fillId="0" borderId="52" xfId="5" applyFont="1" applyBorder="1" applyAlignment="1" applyProtection="1">
      <alignment horizontal="center" vertical="center"/>
      <protection locked="0"/>
    </xf>
    <xf numFmtId="0" fontId="10" fillId="0" borderId="52" xfId="4" applyFont="1" applyBorder="1" applyAlignment="1" applyProtection="1">
      <alignment horizontal="center" vertical="center"/>
      <protection locked="0"/>
    </xf>
    <xf numFmtId="0" fontId="10" fillId="0" borderId="52" xfId="5" applyFont="1" applyBorder="1" applyAlignment="1" applyProtection="1">
      <alignment horizontal="center" vertical="center" shrinkToFit="1"/>
      <protection locked="0"/>
    </xf>
    <xf numFmtId="0" fontId="6" fillId="0" borderId="52" xfId="5" applyFont="1" applyBorder="1" applyAlignment="1" applyProtection="1">
      <alignment horizontal="center" vertical="center" shrinkToFit="1"/>
    </xf>
    <xf numFmtId="0" fontId="6" fillId="0" borderId="53" xfId="5" applyFont="1" applyBorder="1" applyAlignment="1" applyProtection="1">
      <alignment horizontal="center" vertical="center" shrinkToFit="1"/>
    </xf>
    <xf numFmtId="0" fontId="23" fillId="7" borderId="46" xfId="4" applyFont="1" applyFill="1" applyBorder="1" applyAlignment="1" applyProtection="1">
      <alignment horizontal="center" vertical="center" wrapText="1"/>
    </xf>
    <xf numFmtId="0" fontId="23" fillId="7" borderId="2" xfId="4" applyFont="1" applyFill="1" applyBorder="1" applyAlignment="1" applyProtection="1">
      <alignment horizontal="center" vertical="center"/>
    </xf>
    <xf numFmtId="0" fontId="23" fillId="7" borderId="50" xfId="4" applyFont="1" applyFill="1" applyBorder="1" applyAlignment="1" applyProtection="1">
      <alignment horizontal="center" vertical="center" wrapText="1"/>
    </xf>
    <xf numFmtId="0" fontId="23" fillId="7" borderId="1" xfId="4" applyFont="1" applyFill="1" applyBorder="1" applyAlignment="1" applyProtection="1">
      <alignment horizontal="center" vertical="center"/>
    </xf>
    <xf numFmtId="0" fontId="23" fillId="7" borderId="50" xfId="4" applyFont="1" applyFill="1" applyBorder="1" applyAlignment="1" applyProtection="1">
      <alignment horizontal="center" vertical="center"/>
    </xf>
    <xf numFmtId="0" fontId="10" fillId="0" borderId="11" xfId="5" applyFont="1" applyBorder="1" applyAlignment="1" applyProtection="1">
      <alignment horizontal="center" vertical="center" shrinkToFit="1"/>
      <protection locked="0"/>
    </xf>
    <xf numFmtId="0" fontId="10" fillId="0" borderId="11" xfId="5" applyFont="1" applyBorder="1" applyAlignment="1" applyProtection="1">
      <alignment horizontal="center" vertical="center"/>
      <protection locked="0"/>
    </xf>
    <xf numFmtId="38" fontId="12" fillId="0" borderId="48" xfId="7" applyFont="1" applyFill="1" applyBorder="1" applyAlignment="1" applyProtection="1">
      <alignment horizontal="center" vertical="center" shrinkToFit="1"/>
      <protection locked="0"/>
    </xf>
    <xf numFmtId="38" fontId="12" fillId="0" borderId="11" xfId="7" applyFont="1" applyFill="1" applyBorder="1" applyAlignment="1" applyProtection="1">
      <alignment horizontal="center" vertical="center" shrinkToFit="1"/>
      <protection locked="0"/>
    </xf>
    <xf numFmtId="38" fontId="12" fillId="0" borderId="49" xfId="7" applyFont="1" applyFill="1" applyBorder="1" applyAlignment="1" applyProtection="1">
      <alignment horizontal="center" vertical="center" shrinkToFit="1"/>
      <protection locked="0"/>
    </xf>
    <xf numFmtId="38" fontId="12" fillId="0" borderId="54" xfId="7" applyFont="1" applyFill="1" applyBorder="1" applyAlignment="1" applyProtection="1">
      <alignment horizontal="center" vertical="center" shrinkToFit="1"/>
      <protection locked="0"/>
    </xf>
    <xf numFmtId="38" fontId="12" fillId="0" borderId="52" xfId="7" applyFont="1" applyFill="1" applyBorder="1" applyAlignment="1" applyProtection="1">
      <alignment horizontal="center" vertical="center" shrinkToFit="1"/>
      <protection locked="0"/>
    </xf>
    <xf numFmtId="38" fontId="12" fillId="0" borderId="53" xfId="7" applyFont="1" applyFill="1" applyBorder="1" applyAlignment="1" applyProtection="1">
      <alignment horizontal="center" vertical="center" shrinkToFit="1"/>
      <protection locked="0"/>
    </xf>
    <xf numFmtId="0" fontId="10" fillId="0" borderId="48" xfId="4" applyFont="1" applyFill="1" applyBorder="1" applyAlignment="1" applyProtection="1">
      <alignment horizontal="center" vertical="center"/>
      <protection locked="0"/>
    </xf>
    <xf numFmtId="0" fontId="10" fillId="0" borderId="49" xfId="4" applyFont="1" applyFill="1" applyBorder="1" applyAlignment="1" applyProtection="1">
      <alignment horizontal="center" vertical="center"/>
      <protection locked="0"/>
    </xf>
    <xf numFmtId="0" fontId="10" fillId="0" borderId="54" xfId="4" applyFont="1" applyFill="1" applyBorder="1" applyAlignment="1" applyProtection="1">
      <alignment horizontal="center" vertical="center"/>
      <protection locked="0"/>
    </xf>
    <xf numFmtId="0" fontId="10" fillId="0" borderId="53" xfId="4" applyFont="1" applyFill="1" applyBorder="1" applyAlignment="1" applyProtection="1">
      <alignment horizontal="center" vertical="center"/>
      <protection locked="0"/>
    </xf>
    <xf numFmtId="177" fontId="12" fillId="0" borderId="15" xfId="4" applyNumberFormat="1" applyFont="1" applyBorder="1" applyAlignment="1" applyProtection="1">
      <alignment horizontal="center" vertical="center"/>
      <protection locked="0"/>
    </xf>
    <xf numFmtId="0" fontId="18" fillId="3" borderId="15" xfId="4" applyFont="1" applyFill="1" applyBorder="1" applyAlignment="1" applyProtection="1">
      <alignment horizontal="center" vertical="center"/>
    </xf>
    <xf numFmtId="38" fontId="12" fillId="0" borderId="57" xfId="7" applyFont="1" applyFill="1" applyBorder="1" applyAlignment="1" applyProtection="1">
      <alignment horizontal="center" vertical="center"/>
      <protection locked="0"/>
    </xf>
    <xf numFmtId="0" fontId="6" fillId="0" borderId="57" xfId="4" applyFont="1" applyFill="1" applyBorder="1" applyAlignment="1" applyProtection="1">
      <alignment horizontal="center" vertical="center"/>
    </xf>
    <xf numFmtId="0" fontId="12" fillId="0" borderId="22" xfId="4" applyFont="1" applyBorder="1" applyAlignment="1" applyProtection="1">
      <alignment horizontal="center" vertical="center"/>
      <protection locked="0"/>
    </xf>
    <xf numFmtId="0" fontId="23" fillId="7" borderId="27" xfId="4" applyFont="1" applyFill="1" applyBorder="1" applyAlignment="1" applyProtection="1">
      <alignment horizontal="left" vertical="center"/>
    </xf>
    <xf numFmtId="0" fontId="23" fillId="7" borderId="28" xfId="4" applyFont="1" applyFill="1" applyBorder="1" applyAlignment="1" applyProtection="1">
      <alignment horizontal="left" vertical="center"/>
    </xf>
    <xf numFmtId="0" fontId="23" fillId="7" borderId="42" xfId="4" applyFont="1" applyFill="1" applyBorder="1" applyAlignment="1" applyProtection="1">
      <alignment horizontal="left" vertical="center"/>
    </xf>
    <xf numFmtId="0" fontId="25" fillId="7" borderId="43" xfId="4" applyFont="1" applyFill="1" applyBorder="1" applyAlignment="1" applyProtection="1">
      <alignment horizontal="center" vertical="center" shrinkToFit="1"/>
    </xf>
    <xf numFmtId="0" fontId="25" fillId="7" borderId="43" xfId="4" applyFont="1" applyFill="1" applyBorder="1" applyAlignment="1" applyProtection="1">
      <alignment horizontal="center" vertical="center"/>
    </xf>
    <xf numFmtId="0" fontId="25" fillId="7" borderId="44" xfId="4" applyFont="1" applyFill="1" applyBorder="1" applyAlignment="1" applyProtection="1">
      <alignment horizontal="center" vertical="center"/>
    </xf>
    <xf numFmtId="0" fontId="25" fillId="7" borderId="45" xfId="4" applyFont="1" applyFill="1" applyBorder="1" applyAlignment="1" applyProtection="1">
      <alignment horizontal="center" vertical="center"/>
    </xf>
    <xf numFmtId="0" fontId="25" fillId="7" borderId="28" xfId="4" applyFont="1" applyFill="1" applyBorder="1" applyAlignment="1" applyProtection="1">
      <alignment horizontal="center" vertical="center"/>
    </xf>
    <xf numFmtId="0" fontId="25" fillId="7" borderId="29" xfId="4" applyFont="1" applyFill="1" applyBorder="1" applyAlignment="1" applyProtection="1">
      <alignment horizontal="center" vertical="center"/>
    </xf>
    <xf numFmtId="0" fontId="10" fillId="3" borderId="22" xfId="4" applyFont="1" applyFill="1" applyBorder="1" applyAlignment="1" applyProtection="1">
      <alignment horizontal="center" vertical="center"/>
    </xf>
    <xf numFmtId="0" fontId="10" fillId="3" borderId="22" xfId="4" applyFont="1" applyFill="1" applyBorder="1" applyAlignment="1" applyProtection="1">
      <alignment horizontal="right" vertical="center"/>
    </xf>
    <xf numFmtId="0" fontId="23" fillId="7" borderId="36" xfId="4" applyFont="1" applyFill="1" applyBorder="1" applyAlignment="1" applyProtection="1">
      <alignment horizontal="center" vertical="center" shrinkToFit="1"/>
    </xf>
    <xf numFmtId="0" fontId="23" fillId="7" borderId="37" xfId="4" applyFont="1" applyFill="1" applyBorder="1" applyAlignment="1" applyProtection="1">
      <alignment horizontal="center" vertical="center" shrinkToFit="1"/>
    </xf>
    <xf numFmtId="0" fontId="23" fillId="7" borderId="38" xfId="4" applyFont="1" applyFill="1" applyBorder="1" applyAlignment="1" applyProtection="1">
      <alignment horizontal="center" vertical="center" shrinkToFit="1"/>
    </xf>
    <xf numFmtId="0" fontId="12" fillId="0" borderId="39" xfId="4" applyFont="1" applyBorder="1" applyAlignment="1" applyProtection="1">
      <alignment horizontal="center" vertical="center" shrinkToFit="1"/>
      <protection locked="0"/>
    </xf>
    <xf numFmtId="0" fontId="12" fillId="0" borderId="37" xfId="4" applyFont="1" applyBorder="1" applyAlignment="1" applyProtection="1">
      <alignment horizontal="center" vertical="center" shrinkToFit="1"/>
      <protection locked="0"/>
    </xf>
    <xf numFmtId="0" fontId="12" fillId="0" borderId="40" xfId="4" applyFont="1" applyBorder="1" applyAlignment="1" applyProtection="1">
      <alignment horizontal="center" vertical="center" shrinkToFit="1"/>
      <protection locked="0"/>
    </xf>
    <xf numFmtId="0" fontId="3" fillId="3" borderId="3" xfId="5" applyFont="1" applyFill="1" applyBorder="1" applyAlignment="1" applyProtection="1">
      <alignment horizontal="center" vertical="center"/>
    </xf>
    <xf numFmtId="0" fontId="3" fillId="3" borderId="4" xfId="5" applyFont="1" applyFill="1" applyBorder="1" applyAlignment="1" applyProtection="1">
      <alignment horizontal="center" vertical="center"/>
    </xf>
    <xf numFmtId="0" fontId="3" fillId="3" borderId="5" xfId="5" applyFont="1" applyFill="1" applyBorder="1" applyAlignment="1" applyProtection="1">
      <alignment horizontal="center" vertical="center"/>
    </xf>
    <xf numFmtId="0" fontId="23" fillId="7" borderId="30" xfId="4" applyFont="1" applyFill="1" applyBorder="1" applyAlignment="1" applyProtection="1">
      <alignment horizontal="center" vertical="center" shrinkToFit="1"/>
    </xf>
    <xf numFmtId="0" fontId="23" fillId="7" borderId="11" xfId="4" applyFont="1" applyFill="1" applyBorder="1" applyAlignment="1" applyProtection="1">
      <alignment horizontal="center" vertical="center" shrinkToFit="1"/>
    </xf>
    <xf numFmtId="0" fontId="23" fillId="7" borderId="12" xfId="4" applyFont="1" applyFill="1" applyBorder="1" applyAlignment="1" applyProtection="1">
      <alignment horizontal="center" vertical="center" shrinkToFit="1"/>
    </xf>
    <xf numFmtId="49" fontId="12" fillId="0" borderId="19" xfId="4" applyNumberFormat="1" applyFont="1" applyBorder="1" applyAlignment="1" applyProtection="1">
      <alignment horizontal="center" vertical="center" shrinkToFit="1"/>
      <protection locked="0"/>
    </xf>
    <xf numFmtId="49" fontId="12" fillId="0" borderId="17" xfId="4" applyNumberFormat="1" applyFont="1" applyBorder="1" applyAlignment="1" applyProtection="1">
      <alignment horizontal="center" vertical="center" shrinkToFit="1"/>
      <protection locked="0"/>
    </xf>
    <xf numFmtId="49" fontId="12" fillId="0" borderId="18" xfId="4" applyNumberFormat="1" applyFont="1" applyBorder="1" applyAlignment="1" applyProtection="1">
      <alignment horizontal="center" vertical="center" shrinkToFit="1"/>
      <protection locked="0"/>
    </xf>
    <xf numFmtId="0" fontId="23" fillId="7" borderId="19" xfId="4" applyFont="1" applyFill="1" applyBorder="1" applyAlignment="1" applyProtection="1">
      <alignment horizontal="center" vertical="center" shrinkToFit="1"/>
    </xf>
    <xf numFmtId="0" fontId="23" fillId="7" borderId="17" xfId="4" applyFont="1" applyFill="1" applyBorder="1" applyAlignment="1" applyProtection="1">
      <alignment horizontal="center" vertical="center" shrinkToFit="1"/>
    </xf>
    <xf numFmtId="0" fontId="23" fillId="7" borderId="18" xfId="4" applyFont="1" applyFill="1" applyBorder="1" applyAlignment="1" applyProtection="1">
      <alignment horizontal="center" vertical="center" shrinkToFit="1"/>
    </xf>
    <xf numFmtId="49" fontId="12" fillId="0" borderId="35" xfId="4" applyNumberFormat="1" applyFont="1" applyBorder="1" applyAlignment="1" applyProtection="1">
      <alignment horizontal="center" vertical="center" shrinkToFit="1"/>
      <protection locked="0"/>
    </xf>
    <xf numFmtId="177" fontId="15" fillId="3" borderId="0" xfId="5" applyNumberFormat="1" applyFont="1" applyFill="1" applyAlignment="1" applyProtection="1">
      <alignment horizontal="right" vertical="center"/>
      <protection locked="0"/>
    </xf>
    <xf numFmtId="0" fontId="23" fillId="7" borderId="34" xfId="4" applyFont="1" applyFill="1" applyBorder="1" applyAlignment="1" applyProtection="1">
      <alignment horizontal="center" vertical="center" shrinkToFit="1"/>
    </xf>
    <xf numFmtId="0" fontId="12" fillId="0" borderId="19" xfId="4" applyFont="1" applyBorder="1" applyAlignment="1" applyProtection="1">
      <alignment horizontal="center" vertical="center" shrinkToFit="1"/>
      <protection locked="0"/>
    </xf>
    <xf numFmtId="0" fontId="12" fillId="0" borderId="17" xfId="4" applyFont="1" applyBorder="1" applyAlignment="1" applyProtection="1">
      <alignment horizontal="center" vertical="center" shrinkToFit="1"/>
      <protection locked="0"/>
    </xf>
    <xf numFmtId="0" fontId="12" fillId="0" borderId="35" xfId="4" applyFont="1" applyBorder="1" applyAlignment="1" applyProtection="1">
      <alignment horizontal="center" vertical="center" shrinkToFit="1"/>
      <protection locked="0"/>
    </xf>
    <xf numFmtId="0" fontId="12" fillId="0" borderId="11" xfId="4" applyFont="1" applyBorder="1" applyAlignment="1" applyProtection="1">
      <alignment horizontal="center" vertical="center" shrinkToFit="1"/>
      <protection locked="0"/>
    </xf>
    <xf numFmtId="0" fontId="20" fillId="0" borderId="17" xfId="4" applyFont="1" applyBorder="1" applyAlignment="1" applyProtection="1">
      <alignment horizontal="center" vertical="center" shrinkToFit="1"/>
    </xf>
    <xf numFmtId="0" fontId="20" fillId="0" borderId="35" xfId="4" applyFont="1" applyBorder="1" applyAlignment="1" applyProtection="1">
      <alignment horizontal="center" vertical="center" shrinkToFit="1"/>
    </xf>
    <xf numFmtId="0" fontId="6" fillId="3" borderId="11" xfId="4" applyFont="1" applyFill="1" applyBorder="1" applyAlignment="1" applyProtection="1">
      <alignment horizontal="center" vertical="center" shrinkToFit="1"/>
    </xf>
    <xf numFmtId="0" fontId="16" fillId="0" borderId="11" xfId="4" applyFont="1" applyBorder="1" applyAlignment="1" applyProtection="1">
      <alignment horizontal="center" vertical="center" shrinkToFit="1"/>
      <protection locked="0"/>
    </xf>
    <xf numFmtId="0" fontId="6" fillId="3" borderId="0" xfId="4" applyFont="1" applyFill="1" applyAlignment="1" applyProtection="1">
      <alignment horizontal="center" vertical="center" shrinkToFit="1"/>
      <protection locked="0"/>
    </xf>
    <xf numFmtId="0" fontId="10" fillId="0" borderId="0" xfId="4" applyFont="1" applyAlignment="1" applyProtection="1">
      <alignment horizontal="center" vertical="center" shrinkToFit="1"/>
      <protection locked="0"/>
    </xf>
    <xf numFmtId="0" fontId="12" fillId="0" borderId="15" xfId="4" applyFont="1" applyBorder="1" applyAlignment="1" applyProtection="1">
      <alignment horizontal="center" vertical="center" shrinkToFit="1"/>
      <protection locked="0"/>
    </xf>
    <xf numFmtId="0" fontId="12" fillId="0" borderId="33" xfId="4" applyFont="1" applyBorder="1" applyAlignment="1" applyProtection="1">
      <alignment horizontal="center" vertical="center" shrinkToFit="1"/>
      <protection locked="0"/>
    </xf>
    <xf numFmtId="0" fontId="23" fillId="7" borderId="32" xfId="4" applyFont="1" applyFill="1" applyBorder="1" applyAlignment="1" applyProtection="1">
      <alignment horizontal="center" vertical="center" shrinkToFit="1"/>
    </xf>
    <xf numFmtId="0" fontId="23" fillId="7" borderId="15" xfId="4" applyFont="1" applyFill="1" applyBorder="1" applyAlignment="1" applyProtection="1">
      <alignment horizontal="center" vertical="center" shrinkToFit="1"/>
    </xf>
    <xf numFmtId="0" fontId="23" fillId="7" borderId="16" xfId="4" applyFont="1" applyFill="1" applyBorder="1" applyAlignment="1" applyProtection="1">
      <alignment horizontal="center" vertical="center" shrinkToFit="1"/>
    </xf>
    <xf numFmtId="0" fontId="12" fillId="0" borderId="4" xfId="5" quotePrefix="1" applyFont="1" applyBorder="1" applyAlignment="1" applyProtection="1">
      <alignment horizontal="center" vertical="center"/>
      <protection locked="0"/>
    </xf>
    <xf numFmtId="0" fontId="10" fillId="0" borderId="0" xfId="5" applyFont="1" applyAlignment="1" applyProtection="1">
      <alignment horizontal="center" vertical="center"/>
      <protection locked="0"/>
    </xf>
    <xf numFmtId="0" fontId="20" fillId="3" borderId="0" xfId="5" applyFont="1" applyFill="1" applyAlignment="1" applyProtection="1">
      <alignment horizontal="center" wrapText="1"/>
    </xf>
    <xf numFmtId="0" fontId="23" fillId="5" borderId="27" xfId="4" applyFont="1" applyFill="1" applyBorder="1" applyAlignment="1" applyProtection="1">
      <alignment horizontal="center" vertical="center"/>
    </xf>
    <xf numFmtId="0" fontId="23" fillId="5" borderId="28" xfId="4" applyFont="1" applyFill="1" applyBorder="1" applyAlignment="1" applyProtection="1">
      <alignment horizontal="center" vertical="center"/>
    </xf>
    <xf numFmtId="0" fontId="23" fillId="5" borderId="29" xfId="4" applyFont="1" applyFill="1" applyBorder="1" applyAlignment="1" applyProtection="1">
      <alignment horizontal="center" vertical="center"/>
    </xf>
    <xf numFmtId="0" fontId="19" fillId="0" borderId="28" xfId="4" applyFont="1" applyFill="1" applyBorder="1" applyAlignment="1" applyProtection="1">
      <alignment horizontal="center" vertical="center"/>
    </xf>
    <xf numFmtId="0" fontId="8" fillId="0" borderId="28" xfId="4" applyFont="1" applyBorder="1" applyAlignment="1" applyProtection="1">
      <alignment horizontal="left" vertical="center"/>
    </xf>
    <xf numFmtId="0" fontId="8" fillId="0" borderId="29" xfId="4" applyFont="1" applyBorder="1" applyAlignment="1" applyProtection="1">
      <alignment horizontal="left" vertical="center"/>
    </xf>
    <xf numFmtId="0" fontId="6" fillId="3" borderId="0" xfId="5" applyFont="1" applyFill="1" applyAlignment="1" applyProtection="1">
      <alignment horizontal="center" vertical="center"/>
    </xf>
    <xf numFmtId="0" fontId="12" fillId="0" borderId="25" xfId="5" quotePrefix="1" applyFont="1" applyBorder="1" applyAlignment="1" applyProtection="1">
      <alignment horizontal="center" vertical="center"/>
      <protection locked="0"/>
    </xf>
    <xf numFmtId="0" fontId="12" fillId="0" borderId="26" xfId="5" quotePrefix="1" applyFont="1" applyBorder="1" applyAlignment="1" applyProtection="1">
      <alignment horizontal="center" vertical="center"/>
      <protection locked="0"/>
    </xf>
    <xf numFmtId="0" fontId="12" fillId="0" borderId="7" xfId="5" quotePrefix="1" applyFont="1" applyBorder="1" applyAlignment="1" applyProtection="1">
      <alignment horizontal="center" vertical="center"/>
      <protection locked="0"/>
    </xf>
    <xf numFmtId="0" fontId="26" fillId="4" borderId="0" xfId="9" applyFont="1" applyFill="1" applyBorder="1" applyAlignment="1" applyProtection="1">
      <alignment horizontal="left" vertical="center" wrapText="1"/>
    </xf>
    <xf numFmtId="0" fontId="39" fillId="0" borderId="0" xfId="4" applyFont="1" applyBorder="1" applyAlignment="1" applyProtection="1">
      <alignment horizontal="center" vertical="center"/>
    </xf>
    <xf numFmtId="0" fontId="31" fillId="0" borderId="0" xfId="4" applyFont="1" applyBorder="1" applyAlignment="1" applyProtection="1">
      <alignment horizontal="center" vertical="center"/>
    </xf>
    <xf numFmtId="0" fontId="41" fillId="0" borderId="0" xfId="4" applyFont="1" applyBorder="1" applyAlignment="1" applyProtection="1">
      <alignment horizontal="center" vertical="center"/>
    </xf>
    <xf numFmtId="179" fontId="10" fillId="0" borderId="19" xfId="4" applyNumberFormat="1" applyFont="1" applyBorder="1" applyProtection="1">
      <alignment vertical="center"/>
    </xf>
    <xf numFmtId="0" fontId="10" fillId="0" borderId="17" xfId="6" applyFont="1" applyBorder="1" applyAlignment="1" applyProtection="1">
      <alignment vertical="center"/>
    </xf>
    <xf numFmtId="0" fontId="10" fillId="0" borderId="35" xfId="6" applyFont="1" applyBorder="1" applyAlignment="1" applyProtection="1">
      <alignment vertical="center"/>
    </xf>
    <xf numFmtId="0" fontId="10" fillId="0" borderId="28" xfId="5" applyFont="1" applyBorder="1" applyAlignment="1" applyProtection="1">
      <alignment horizontal="center" vertical="center"/>
    </xf>
    <xf numFmtId="49" fontId="22" fillId="0" borderId="69" xfId="5" applyNumberFormat="1" applyFont="1" applyBorder="1" applyAlignment="1" applyProtection="1">
      <alignment horizontal="center" vertical="center"/>
      <protection locked="0"/>
    </xf>
    <xf numFmtId="49" fontId="22" fillId="0" borderId="70" xfId="5" applyNumberFormat="1" applyFont="1" applyBorder="1" applyAlignment="1" applyProtection="1">
      <alignment horizontal="center" vertical="center"/>
      <protection locked="0"/>
    </xf>
    <xf numFmtId="0" fontId="3" fillId="3" borderId="0" xfId="5" applyFont="1" applyFill="1" applyAlignment="1" applyProtection="1">
      <alignment horizontal="right" vertical="center"/>
    </xf>
    <xf numFmtId="49" fontId="22" fillId="3" borderId="68" xfId="5" applyNumberFormat="1" applyFont="1" applyFill="1" applyBorder="1" applyAlignment="1" applyProtection="1">
      <alignment horizontal="center" vertical="center"/>
      <protection locked="0"/>
    </xf>
    <xf numFmtId="49" fontId="22" fillId="3" borderId="69" xfId="5" applyNumberFormat="1" applyFont="1" applyFill="1" applyBorder="1" applyAlignment="1" applyProtection="1">
      <alignment horizontal="center" vertical="center"/>
      <protection locked="0"/>
    </xf>
  </cellXfs>
  <cellStyles count="13">
    <cellStyle name="ハイパーリンク" xfId="1" builtinId="8"/>
    <cellStyle name="ハイパーリンク 2 2" xfId="8" xr:uid="{5D207AA5-612B-4D99-A1FC-044F0A483E64}"/>
    <cellStyle name="桁区切り 2" xfId="7" xr:uid="{DECB6E5C-2517-482F-8319-6D402A55E60F}"/>
    <cellStyle name="通貨 2" xfId="11" xr:uid="{28F28E8E-823A-4DD4-8DC9-9B71A569C93D}"/>
    <cellStyle name="標準" xfId="0" builtinId="0"/>
    <cellStyle name="標準 11" xfId="6" xr:uid="{DD4E91E4-17CF-4B52-B308-AF64E0163A19}"/>
    <cellStyle name="標準 2" xfId="2" xr:uid="{A5535B89-5802-4E03-A450-3EBF14AE27E0}"/>
    <cellStyle name="標準 2 2" xfId="4" xr:uid="{B0757F3D-EF5F-4057-9006-E0F9F980D51A}"/>
    <cellStyle name="標準 3" xfId="3" xr:uid="{37AF8227-70B2-4DA6-8E9B-2037E360792B}"/>
    <cellStyle name="標準_LTEデータ計測" xfId="9" xr:uid="{CFC404D9-993A-420D-ACAD-540D45F790A6}"/>
    <cellStyle name="標準_LTEデータ計測 (2)" xfId="10" xr:uid="{26B940F4-7486-4939-97D7-E45F06E7374D}"/>
    <cellStyle name="標準_M2Mセンタ申込書05(1).08.02" xfId="5" xr:uid="{9BD971EA-6559-432D-A4D5-00296AD445B4}"/>
    <cellStyle name="標準_契LTE設備" xfId="12" xr:uid="{B1E89458-263D-4F9A-B791-64EB2B8471FA}"/>
  </cellStyles>
  <dxfs count="13">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1"/>
        </patternFill>
      </fill>
    </dxf>
    <dxf>
      <fill>
        <patternFill>
          <bgColor theme="8" tint="0.79998168889431442"/>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30480</xdr:colOff>
      <xdr:row>48</xdr:row>
      <xdr:rowOff>0</xdr:rowOff>
    </xdr:from>
    <xdr:ext cx="85725" cy="210395"/>
    <xdr:sp macro="" textlink="" fLocksText="0">
      <xdr:nvSpPr>
        <xdr:cNvPr id="2" name="Text Box 5">
          <a:extLst>
            <a:ext uri="{FF2B5EF4-FFF2-40B4-BE49-F238E27FC236}">
              <a16:creationId xmlns:a16="http://schemas.microsoft.com/office/drawing/2014/main" id="{00000000-0008-0000-0C00-000002000000}"/>
            </a:ext>
          </a:extLst>
        </xdr:cNvPr>
        <xdr:cNvSpPr txBox="1">
          <a:spLocks noChangeArrowheads="1"/>
        </xdr:cNvSpPr>
      </xdr:nvSpPr>
      <xdr:spPr bwMode="auto">
        <a:xfrm>
          <a:off x="6793230" y="10255250"/>
          <a:ext cx="85725" cy="210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209550</xdr:colOff>
          <xdr:row>74</xdr:row>
          <xdr:rowOff>165100</xdr:rowOff>
        </xdr:from>
        <xdr:to>
          <xdr:col>3</xdr:col>
          <xdr:colOff>203200</xdr:colOff>
          <xdr:row>76</xdr:row>
          <xdr:rowOff>31750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31750</xdr:rowOff>
        </xdr:from>
        <xdr:to>
          <xdr:col>43</xdr:col>
          <xdr:colOff>0</xdr:colOff>
          <xdr:row>26</xdr:row>
          <xdr:rowOff>31750</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28</xdr:row>
          <xdr:rowOff>38100</xdr:rowOff>
        </xdr:from>
        <xdr:to>
          <xdr:col>37</xdr:col>
          <xdr:colOff>0</xdr:colOff>
          <xdr:row>31</xdr:row>
          <xdr:rowOff>95250</xdr:rowOff>
        </xdr:to>
        <xdr:sp macro="" textlink="">
          <xdr:nvSpPr>
            <xdr:cNvPr id="16388" name="Group Box 4" hidden="1">
              <a:extLst>
                <a:ext uri="{63B3BB69-23CF-44E3-9099-C40C66FF867C}">
                  <a14:compatExt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支払サイクル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40</xdr:row>
          <xdr:rowOff>31750</xdr:rowOff>
        </xdr:from>
        <xdr:to>
          <xdr:col>43</xdr:col>
          <xdr:colOff>88900</xdr:colOff>
          <xdr:row>45</xdr:row>
          <xdr:rowOff>190500</xdr:rowOff>
        </xdr:to>
        <xdr:sp macro="" textlink="">
          <xdr:nvSpPr>
            <xdr:cNvPr id="16389" name="Group Box 5" hidden="1">
              <a:extLst>
                <a:ext uri="{63B3BB69-23CF-44E3-9099-C40C66FF867C}">
                  <a14:compatExt spid="_x0000_s16389"/>
                </a:ext>
                <a:ext uri="{FF2B5EF4-FFF2-40B4-BE49-F238E27FC236}">
                  <a16:creationId xmlns:a16="http://schemas.microsoft.com/office/drawing/2014/main" id="{00000000-0008-0000-0C00-00000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51</xdr:row>
          <xdr:rowOff>0</xdr:rowOff>
        </xdr:from>
        <xdr:to>
          <xdr:col>40</xdr:col>
          <xdr:colOff>146050</xdr:colOff>
          <xdr:row>52</xdr:row>
          <xdr:rowOff>247650</xdr:rowOff>
        </xdr:to>
        <xdr:sp macro="" textlink="">
          <xdr:nvSpPr>
            <xdr:cNvPr id="16390" name="Group Box 6" hidden="1">
              <a:extLst>
                <a:ext uri="{63B3BB69-23CF-44E3-9099-C40C66FF867C}">
                  <a14:compatExt spid="_x0000_s16390"/>
                </a:ext>
                <a:ext uri="{FF2B5EF4-FFF2-40B4-BE49-F238E27FC236}">
                  <a16:creationId xmlns:a16="http://schemas.microsoft.com/office/drawing/2014/main" id="{00000000-0008-0000-0C00-00000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端末情報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0</xdr:rowOff>
        </xdr:from>
        <xdr:to>
          <xdr:col>26</xdr:col>
          <xdr:colOff>171450</xdr:colOff>
          <xdr:row>53</xdr:row>
          <xdr:rowOff>171450</xdr:rowOff>
        </xdr:to>
        <xdr:sp macro="" textlink="">
          <xdr:nvSpPr>
            <xdr:cNvPr id="16391" name="Group Box 7" hidden="1">
              <a:extLst>
                <a:ext uri="{63B3BB69-23CF-44E3-9099-C40C66FF867C}">
                  <a14:compatExt spid="_x0000_s16391"/>
                </a:ext>
                <a:ext uri="{FF2B5EF4-FFF2-40B4-BE49-F238E27FC236}">
                  <a16:creationId xmlns:a16="http://schemas.microsoft.com/office/drawing/2014/main" id="{00000000-0008-0000-0C00-00000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76</xdr:row>
          <xdr:rowOff>19050</xdr:rowOff>
        </xdr:from>
        <xdr:to>
          <xdr:col>3</xdr:col>
          <xdr:colOff>95250</xdr:colOff>
          <xdr:row>77</xdr:row>
          <xdr:rowOff>57150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C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203200</xdr:rowOff>
        </xdr:from>
        <xdr:to>
          <xdr:col>6</xdr:col>
          <xdr:colOff>184150</xdr:colOff>
          <xdr:row>77</xdr:row>
          <xdr:rowOff>50800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C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12700</xdr:rowOff>
        </xdr:from>
        <xdr:to>
          <xdr:col>12</xdr:col>
          <xdr:colOff>190500</xdr:colOff>
          <xdr:row>28</xdr:row>
          <xdr:rowOff>285750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C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28</xdr:row>
          <xdr:rowOff>0</xdr:rowOff>
        </xdr:from>
        <xdr:to>
          <xdr:col>27</xdr:col>
          <xdr:colOff>184150</xdr:colOff>
          <xdr:row>28</xdr:row>
          <xdr:rowOff>298450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42</xdr:row>
          <xdr:rowOff>19050</xdr:rowOff>
        </xdr:from>
        <xdr:to>
          <xdr:col>11</xdr:col>
          <xdr:colOff>152400</xdr:colOff>
          <xdr:row>42</xdr:row>
          <xdr:rowOff>279400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C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69850</xdr:colOff>
          <xdr:row>42</xdr:row>
          <xdr:rowOff>31750</xdr:rowOff>
        </xdr:from>
        <xdr:to>
          <xdr:col>20</xdr:col>
          <xdr:colOff>95250</xdr:colOff>
          <xdr:row>42</xdr:row>
          <xdr:rowOff>247650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C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51</xdr:row>
          <xdr:rowOff>69850</xdr:rowOff>
        </xdr:from>
        <xdr:to>
          <xdr:col>40</xdr:col>
          <xdr:colOff>146050</xdr:colOff>
          <xdr:row>53</xdr:row>
          <xdr:rowOff>0</xdr:rowOff>
        </xdr:to>
        <xdr:sp macro="" textlink="">
          <xdr:nvSpPr>
            <xdr:cNvPr id="16409" name="Group Box 25" hidden="1">
              <a:extLst>
                <a:ext uri="{63B3BB69-23CF-44E3-9099-C40C66FF867C}">
                  <a14:compatExt spid="_x0000_s16409"/>
                </a:ext>
                <a:ext uri="{FF2B5EF4-FFF2-40B4-BE49-F238E27FC236}">
                  <a16:creationId xmlns:a16="http://schemas.microsoft.com/office/drawing/2014/main" id="{00000000-0008-0000-0C00-00001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端末情報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51</xdr:row>
          <xdr:rowOff>31750</xdr:rowOff>
        </xdr:from>
        <xdr:to>
          <xdr:col>10</xdr:col>
          <xdr:colOff>76200</xdr:colOff>
          <xdr:row>51</xdr:row>
          <xdr:rowOff>285750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C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51</xdr:row>
          <xdr:rowOff>50800</xdr:rowOff>
        </xdr:from>
        <xdr:to>
          <xdr:col>21</xdr:col>
          <xdr:colOff>76200</xdr:colOff>
          <xdr:row>51</xdr:row>
          <xdr:rowOff>285750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C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51</xdr:row>
          <xdr:rowOff>31750</xdr:rowOff>
        </xdr:from>
        <xdr:to>
          <xdr:col>31</xdr:col>
          <xdr:colOff>165100</xdr:colOff>
          <xdr:row>52</xdr:row>
          <xdr:rowOff>12700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C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6</xdr:row>
          <xdr:rowOff>171450</xdr:rowOff>
        </xdr:from>
        <xdr:to>
          <xdr:col>35</xdr:col>
          <xdr:colOff>107950</xdr:colOff>
          <xdr:row>8</xdr:row>
          <xdr:rowOff>38100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C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mrongroup.sharepoint.com/&#37096;&#38272;&#20849;&#26377;/10.-----&#35373;&#20633;&#30435;&#35222;G-----/Confidential%20C/99.user/11.&#27744;&#19978;/attachments/&#35079;&#25968;&#31471;&#26411;_to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mo2\&#20107;&#38283;\DOCUME~1\ADMINI~1\LOCALS~1\Temp\notesC9812B\&#30906;&#35469;&#26377;&#12426;&#12304;&#20013;&#22830;&#12305;070327&#22793;&#26356;&#65288;&#25285;&#24403;&#327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数端末"/>
      <sheetName val="K5D"/>
      <sheetName val="複数端末 (2)"/>
      <sheetName val="複数端末 (3)"/>
      <sheetName val="複数端末 (4)"/>
      <sheetName val="Sheet1"/>
      <sheetName val="複数(LM DM RMT)"/>
    </sheetNames>
    <sheetDataSet>
      <sheetData sheetId="0">
        <row r="16">
          <cell r="N16">
            <v>0</v>
          </cell>
        </row>
        <row r="17">
          <cell r="N17">
            <v>0</v>
          </cell>
        </row>
        <row r="18">
          <cell r="N18">
            <v>0</v>
          </cell>
        </row>
        <row r="19">
          <cell r="N19">
            <v>0</v>
          </cell>
        </row>
        <row r="20">
          <cell r="N20">
            <v>0</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sheetData>
      <sheetData sheetId="1"/>
      <sheetData sheetId="2"/>
      <sheetData sheetId="3">
        <row r="18">
          <cell r="N18" t="str">
            <v>A01168</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電話番号"/>
      <sheetName val="事業場"/>
      <sheetName val="Sheet1"/>
      <sheetName val="pibotto "/>
    </sheetNames>
    <sheetDataSet>
      <sheetData sheetId="0">
        <row r="4">
          <cell r="B4" t="str">
            <v>田島建芳</v>
          </cell>
          <cell r="C4" t="str">
            <v>090-3346-7215</v>
          </cell>
          <cell r="D4" t="str">
            <v>tajima22ntt-f</v>
          </cell>
        </row>
        <row r="5">
          <cell r="B5" t="str">
            <v>福島三四</v>
          </cell>
          <cell r="C5" t="str">
            <v>090-1436-0202</v>
          </cell>
          <cell r="D5" t="str">
            <v>nttfechuo0202</v>
          </cell>
        </row>
        <row r="6">
          <cell r="B6" t="str">
            <v>勅使河原東夫</v>
          </cell>
          <cell r="C6" t="str">
            <v>090-8021-3359</v>
          </cell>
          <cell r="D6" t="str">
            <v>nttfechuo3359</v>
          </cell>
        </row>
        <row r="7">
          <cell r="B7" t="str">
            <v>斉藤民夫</v>
          </cell>
          <cell r="C7" t="str">
            <v>080-1280-7058</v>
          </cell>
          <cell r="D7" t="str">
            <v>nttfechuo7058</v>
          </cell>
        </row>
        <row r="8">
          <cell r="B8" t="str">
            <v>兼目雅廣</v>
          </cell>
          <cell r="C8" t="str">
            <v>090-2313-9595</v>
          </cell>
          <cell r="D8" t="str">
            <v>nttfechuo9595</v>
          </cell>
        </row>
        <row r="9">
          <cell r="B9" t="str">
            <v>海老原実</v>
          </cell>
          <cell r="C9" t="str">
            <v>080-1280-7057</v>
          </cell>
          <cell r="D9" t="str">
            <v>nttfechuo7057</v>
          </cell>
        </row>
        <row r="10">
          <cell r="B10" t="str">
            <v>荒田省三</v>
          </cell>
          <cell r="C10" t="str">
            <v>080-1110-1915</v>
          </cell>
          <cell r="D10" t="str">
            <v>nttfechuo1915</v>
          </cell>
        </row>
        <row r="11">
          <cell r="B11" t="str">
            <v>伊藤武好</v>
          </cell>
          <cell r="C11" t="str">
            <v>090-5426-8957</v>
          </cell>
          <cell r="D11" t="str">
            <v>t9224takeyosi</v>
          </cell>
        </row>
        <row r="12">
          <cell r="B12" t="str">
            <v>脇本達道</v>
          </cell>
          <cell r="C12" t="str">
            <v>080-1226-0409</v>
          </cell>
          <cell r="D12" t="str">
            <v>nttfechuo0409</v>
          </cell>
        </row>
        <row r="13">
          <cell r="B13" t="str">
            <v>本圖　有</v>
          </cell>
          <cell r="C13" t="str">
            <v>080-1124-4044</v>
          </cell>
          <cell r="D13" t="str">
            <v>nttfechuo4044</v>
          </cell>
        </row>
        <row r="14">
          <cell r="B14" t="str">
            <v>堀越　昇</v>
          </cell>
          <cell r="C14" t="str">
            <v>090-4817-1364</v>
          </cell>
          <cell r="D14" t="str">
            <v>nttfechuo1364</v>
          </cell>
        </row>
        <row r="15">
          <cell r="B15" t="str">
            <v>日向英吉</v>
          </cell>
          <cell r="C15" t="str">
            <v>090-5580-7860</v>
          </cell>
          <cell r="D15" t="str">
            <v>nttfechuo7860</v>
          </cell>
        </row>
        <row r="16">
          <cell r="B16" t="str">
            <v>島田善二</v>
          </cell>
          <cell r="C16" t="str">
            <v>080-1124-4455</v>
          </cell>
          <cell r="D16" t="str">
            <v>nttfechuo4455</v>
          </cell>
        </row>
        <row r="17">
          <cell r="B17" t="str">
            <v>田中秋彦</v>
          </cell>
          <cell r="C17" t="str">
            <v>080-1012-8183</v>
          </cell>
          <cell r="D17" t="str">
            <v>nttfechuo8183</v>
          </cell>
        </row>
        <row r="18">
          <cell r="B18" t="str">
            <v>大前紘弌</v>
          </cell>
          <cell r="C18" t="str">
            <v>080-1272-7937</v>
          </cell>
          <cell r="D18" t="str">
            <v>nttfechuo7937</v>
          </cell>
        </row>
        <row r="19">
          <cell r="B19" t="str">
            <v>青木勝昭</v>
          </cell>
          <cell r="C19" t="str">
            <v>080-1272-8009</v>
          </cell>
          <cell r="D19" t="str">
            <v>nttfechuo8009</v>
          </cell>
        </row>
        <row r="20">
          <cell r="B20" t="str">
            <v>新郷忠明</v>
          </cell>
          <cell r="C20" t="str">
            <v>080-1280-7054</v>
          </cell>
          <cell r="D20" t="str">
            <v>nttfechuo7054</v>
          </cell>
        </row>
        <row r="21">
          <cell r="B21" t="str">
            <v>小川春雄</v>
          </cell>
          <cell r="C21" t="str">
            <v>080-1124-3126</v>
          </cell>
          <cell r="D21" t="str">
            <v>nttfechuo3126</v>
          </cell>
        </row>
        <row r="22">
          <cell r="B22" t="str">
            <v>汐﨑　紘</v>
          </cell>
          <cell r="C22" t="str">
            <v>080-1101-0963</v>
          </cell>
          <cell r="D22" t="str">
            <v>nttfechuo0963</v>
          </cell>
        </row>
        <row r="23">
          <cell r="B23" t="str">
            <v>市川敬三</v>
          </cell>
          <cell r="C23" t="str">
            <v>080-1226-0380</v>
          </cell>
          <cell r="D23" t="str">
            <v>nttfechuo0380</v>
          </cell>
        </row>
        <row r="24">
          <cell r="B24" t="str">
            <v>山田良二</v>
          </cell>
          <cell r="C24" t="str">
            <v>080-1101-0815</v>
          </cell>
          <cell r="D24" t="str">
            <v>nttfechuo0815</v>
          </cell>
        </row>
        <row r="25">
          <cell r="B25" t="str">
            <v>三戸部康祐</v>
          </cell>
          <cell r="C25" t="str">
            <v>080-1220-3107</v>
          </cell>
          <cell r="D25" t="str">
            <v>nttfechuo3107</v>
          </cell>
        </row>
        <row r="26">
          <cell r="B26" t="str">
            <v>佐藤俊夫</v>
          </cell>
          <cell r="C26" t="str">
            <v>090-55807848</v>
          </cell>
          <cell r="D26" t="str">
            <v>nttfechuo7848</v>
          </cell>
        </row>
        <row r="27">
          <cell r="B27" t="str">
            <v>後藤幹雄</v>
          </cell>
          <cell r="C27" t="str">
            <v>090-2624-0210</v>
          </cell>
          <cell r="D27" t="str">
            <v>nttfechuo0210</v>
          </cell>
        </row>
        <row r="28">
          <cell r="B28" t="str">
            <v>宮本昌一</v>
          </cell>
          <cell r="C28" t="str">
            <v>080-1011-6069</v>
          </cell>
          <cell r="D28" t="str">
            <v>nttfechuo6069</v>
          </cell>
        </row>
        <row r="29">
          <cell r="B29" t="str">
            <v>久保勇夫</v>
          </cell>
          <cell r="C29" t="str">
            <v>080-1112-8575</v>
          </cell>
          <cell r="D29" t="str">
            <v>nttfechuo8575</v>
          </cell>
        </row>
        <row r="30">
          <cell r="B30" t="str">
            <v>関根公一</v>
          </cell>
          <cell r="C30" t="str">
            <v>090-4817-1578</v>
          </cell>
          <cell r="D30" t="str">
            <v>nttfechuo1578</v>
          </cell>
        </row>
        <row r="31">
          <cell r="B31" t="str">
            <v>臼倉正夫</v>
          </cell>
          <cell r="C31" t="str">
            <v>090-7841-1352</v>
          </cell>
          <cell r="D31" t="str">
            <v>nttfechuo1352</v>
          </cell>
        </row>
        <row r="32">
          <cell r="B32" t="str">
            <v>荻原秀幸</v>
          </cell>
          <cell r="C32" t="str">
            <v>090-3333-9145</v>
          </cell>
          <cell r="D32" t="str">
            <v>ogiwar24_os</v>
          </cell>
        </row>
        <row r="33">
          <cell r="B33" t="str">
            <v>平田一利</v>
          </cell>
          <cell r="C33" t="str">
            <v>080-1124-3071</v>
          </cell>
          <cell r="D33" t="str">
            <v>nttfechuo3071</v>
          </cell>
        </row>
        <row r="34">
          <cell r="B34" t="str">
            <v>小林昭夫</v>
          </cell>
          <cell r="C34" t="str">
            <v>080-1011-9779</v>
          </cell>
          <cell r="D34" t="str">
            <v>nttfechuo9779</v>
          </cell>
        </row>
        <row r="35">
          <cell r="B35" t="str">
            <v>伊藤繁男</v>
          </cell>
          <cell r="C35" t="str">
            <v>090-5426-0120</v>
          </cell>
          <cell r="D35" t="str">
            <v>itou.sh.22</v>
          </cell>
        </row>
        <row r="36">
          <cell r="B36" t="str">
            <v>藤ヶ崎弘</v>
          </cell>
          <cell r="C36" t="str">
            <v>090-7839-9215</v>
          </cell>
          <cell r="D36" t="str">
            <v>nttfechuo9215</v>
          </cell>
        </row>
        <row r="37">
          <cell r="B37" t="str">
            <v>田代和廣</v>
          </cell>
          <cell r="C37" t="str">
            <v>090-2327-5101</v>
          </cell>
          <cell r="D37" t="str">
            <v>nttfechuo5101</v>
          </cell>
        </row>
        <row r="38">
          <cell r="B38" t="str">
            <v>浅井卓郎</v>
          </cell>
          <cell r="C38" t="str">
            <v>080-1112-8252</v>
          </cell>
          <cell r="D38" t="str">
            <v>nttfechuo8252</v>
          </cell>
        </row>
        <row r="39">
          <cell r="B39" t="str">
            <v>西村　勉</v>
          </cell>
          <cell r="C39" t="str">
            <v>080-1010-4489</v>
          </cell>
          <cell r="D39" t="str">
            <v>nttfechuo4489</v>
          </cell>
        </row>
        <row r="40">
          <cell r="B40" t="str">
            <v>山崎賢二</v>
          </cell>
          <cell r="C40" t="str">
            <v>080-1272-7936</v>
          </cell>
          <cell r="D40" t="str">
            <v>nttfechuo7936</v>
          </cell>
        </row>
        <row r="41">
          <cell r="B41" t="str">
            <v>高山明男</v>
          </cell>
          <cell r="C41" t="str">
            <v>080-1272-8010</v>
          </cell>
          <cell r="D41" t="str">
            <v>nttfechuo8010</v>
          </cell>
        </row>
        <row r="42">
          <cell r="B42" t="str">
            <v>及川三男</v>
          </cell>
          <cell r="C42" t="str">
            <v>090-5427-2797</v>
          </cell>
          <cell r="D42" t="str">
            <v>nttfechuo2797</v>
          </cell>
        </row>
        <row r="43">
          <cell r="B43" t="str">
            <v>吉田忠雄</v>
          </cell>
          <cell r="C43" t="str">
            <v>080-1111-3190</v>
          </cell>
          <cell r="D43" t="str">
            <v>nttfechuo3190</v>
          </cell>
        </row>
        <row r="44">
          <cell r="B44" t="str">
            <v>伊地知裕</v>
          </cell>
          <cell r="C44" t="str">
            <v>080-1124-3746</v>
          </cell>
          <cell r="D44" t="str">
            <v>nttfechuo3746</v>
          </cell>
        </row>
        <row r="45">
          <cell r="B45" t="str">
            <v>本吉直美知</v>
          </cell>
          <cell r="C45" t="str">
            <v>090-3313-2830</v>
          </cell>
          <cell r="D45" t="str">
            <v>nao.moto2532</v>
          </cell>
        </row>
        <row r="46">
          <cell r="B46" t="str">
            <v>田中　勝</v>
          </cell>
          <cell r="C46" t="str">
            <v>090-4754-4380</v>
          </cell>
          <cell r="D46" t="str">
            <v>nttfechuo4380</v>
          </cell>
        </row>
        <row r="47">
          <cell r="B47" t="str">
            <v>田村弘明</v>
          </cell>
          <cell r="C47" t="str">
            <v>080-1101-0814</v>
          </cell>
          <cell r="D47" t="str">
            <v>nttfechuo0814</v>
          </cell>
        </row>
        <row r="48">
          <cell r="B48" t="str">
            <v>大谷　隆</v>
          </cell>
          <cell r="C48" t="str">
            <v>090-8021-3335</v>
          </cell>
          <cell r="D48" t="str">
            <v>nttfechuo3335</v>
          </cell>
        </row>
        <row r="49">
          <cell r="B49" t="str">
            <v>石塚憲夫</v>
          </cell>
          <cell r="C49" t="str">
            <v>080-1280-7055</v>
          </cell>
          <cell r="D49" t="str">
            <v>nttfechuo7055</v>
          </cell>
        </row>
        <row r="50">
          <cell r="B50" t="str">
            <v>細貝邦秋</v>
          </cell>
          <cell r="C50" t="str">
            <v>080-1124-3452</v>
          </cell>
          <cell r="D50" t="str">
            <v>nttfechuo3452</v>
          </cell>
        </row>
        <row r="51">
          <cell r="B51" t="str">
            <v>見米恵一</v>
          </cell>
          <cell r="C51" t="str">
            <v>090-2728-4143</v>
          </cell>
          <cell r="D51" t="str">
            <v>nttfechuo4143</v>
          </cell>
        </row>
        <row r="52">
          <cell r="B52" t="str">
            <v>横山　寧</v>
          </cell>
          <cell r="C52" t="str">
            <v>090-4005-3130</v>
          </cell>
          <cell r="D52" t="str">
            <v>nttfechuo3130</v>
          </cell>
        </row>
        <row r="53">
          <cell r="B53" t="str">
            <v>樋口英夫</v>
          </cell>
          <cell r="C53" t="str">
            <v>080-1124-4311</v>
          </cell>
          <cell r="D53" t="str">
            <v>nttfechuo4311</v>
          </cell>
        </row>
        <row r="54">
          <cell r="B54" t="str">
            <v>渡邊　将</v>
          </cell>
          <cell r="C54" t="str">
            <v>080-1124-4259</v>
          </cell>
          <cell r="D54" t="str">
            <v>nttfechuo4259</v>
          </cell>
        </row>
        <row r="55">
          <cell r="B55" t="str">
            <v>古室嘉明</v>
          </cell>
          <cell r="C55" t="str">
            <v>080-1104-0043</v>
          </cell>
          <cell r="D55" t="str">
            <v>nttfechuo0043</v>
          </cell>
        </row>
        <row r="56">
          <cell r="B56" t="str">
            <v>石井久雄</v>
          </cell>
          <cell r="C56" t="str">
            <v>090-1119-7683</v>
          </cell>
          <cell r="D56" t="str">
            <v>ishiih23_os</v>
          </cell>
        </row>
        <row r="57">
          <cell r="B57" t="str">
            <v>山本康雄</v>
          </cell>
          <cell r="C57" t="str">
            <v>080-1284-2625</v>
          </cell>
          <cell r="D57" t="str">
            <v>nttfechuo2625</v>
          </cell>
        </row>
        <row r="58">
          <cell r="B58" t="str">
            <v>吉田洋三</v>
          </cell>
          <cell r="C58" t="str">
            <v>090-4374-2452</v>
          </cell>
          <cell r="D58" t="str">
            <v>nttfechuo2452</v>
          </cell>
        </row>
        <row r="59">
          <cell r="B59" t="str">
            <v>望月雄一</v>
          </cell>
          <cell r="C59" t="str">
            <v>090-3246-6823</v>
          </cell>
          <cell r="D59" t="str">
            <v>nttfechuo6823</v>
          </cell>
        </row>
        <row r="60">
          <cell r="B60" t="str">
            <v>小尾勝彦</v>
          </cell>
          <cell r="C60" t="str">
            <v>090-5993-5889</v>
          </cell>
          <cell r="D60" t="str">
            <v>nttfechuo5889</v>
          </cell>
        </row>
        <row r="61">
          <cell r="B61" t="str">
            <v>吉田國男</v>
          </cell>
          <cell r="C61" t="str">
            <v>090-8949-1058</v>
          </cell>
          <cell r="D61" t="str">
            <v>yoshid35_os</v>
          </cell>
        </row>
        <row r="62">
          <cell r="B62" t="str">
            <v>利根川正一</v>
          </cell>
          <cell r="C62" t="str">
            <v>080-1011-4449</v>
          </cell>
          <cell r="D62" t="str">
            <v>nttfechuo4449</v>
          </cell>
        </row>
        <row r="63">
          <cell r="B63" t="str">
            <v>妹尾正義</v>
          </cell>
          <cell r="C63" t="str">
            <v>090-2553-9965</v>
          </cell>
          <cell r="D63" t="str">
            <v>nttfechuo9965</v>
          </cell>
        </row>
        <row r="64">
          <cell r="B64" t="str">
            <v>長谷川邦久</v>
          </cell>
          <cell r="C64" t="str">
            <v>080-1111-1488</v>
          </cell>
          <cell r="D64" t="str">
            <v>nttfechuog1488</v>
          </cell>
        </row>
        <row r="65">
          <cell r="B65" t="str">
            <v>石澤勝壽</v>
          </cell>
          <cell r="C65" t="str">
            <v>080-1271-9370</v>
          </cell>
          <cell r="D65" t="str">
            <v>nttfechuo9370</v>
          </cell>
        </row>
        <row r="66">
          <cell r="B66" t="str">
            <v>小椋康平</v>
          </cell>
          <cell r="C66" t="str">
            <v>080-1112-6844</v>
          </cell>
          <cell r="D66" t="str">
            <v>nttfechuo6844</v>
          </cell>
        </row>
        <row r="67">
          <cell r="B67" t="str">
            <v>山崎章一</v>
          </cell>
          <cell r="C67" t="str">
            <v>080-1220-3106</v>
          </cell>
          <cell r="D67" t="str">
            <v>nttfechuo3106</v>
          </cell>
        </row>
        <row r="68">
          <cell r="B68" t="str">
            <v>井野光一</v>
          </cell>
          <cell r="C68" t="str">
            <v>080-1280-7053</v>
          </cell>
          <cell r="D68" t="str">
            <v>nttfechuo7053</v>
          </cell>
        </row>
        <row r="69">
          <cell r="B69" t="str">
            <v>井上俊之</v>
          </cell>
          <cell r="C69" t="str">
            <v>080-1101-0917</v>
          </cell>
          <cell r="D69" t="str">
            <v>nttfechuo0917</v>
          </cell>
        </row>
        <row r="70">
          <cell r="B70" t="str">
            <v>伊藤一久</v>
          </cell>
          <cell r="C70" t="str">
            <v>090-4933-9110</v>
          </cell>
          <cell r="D70" t="str">
            <v>nttfechuo9110</v>
          </cell>
        </row>
        <row r="71">
          <cell r="B71" t="str">
            <v>高橋　誠</v>
          </cell>
          <cell r="C71" t="str">
            <v>090-3147-3358</v>
          </cell>
          <cell r="D71" t="str">
            <v>takaha62_os</v>
          </cell>
        </row>
        <row r="72">
          <cell r="B72" t="str">
            <v>村上　廣</v>
          </cell>
          <cell r="C72" t="str">
            <v>090-7203-1615</v>
          </cell>
          <cell r="D72" t="str">
            <v>nttfechuo1615</v>
          </cell>
        </row>
        <row r="73">
          <cell r="B73" t="str">
            <v>小堀浩光</v>
          </cell>
          <cell r="C73" t="str">
            <v>080-1280-7056</v>
          </cell>
          <cell r="D73" t="str">
            <v>nttfechuo7056</v>
          </cell>
        </row>
        <row r="74">
          <cell r="B74" t="str">
            <v>桜井定安</v>
          </cell>
          <cell r="C74" t="str">
            <v>090-2442-9185</v>
          </cell>
          <cell r="D74" t="str">
            <v>nttfechuo9185</v>
          </cell>
        </row>
        <row r="75">
          <cell r="B75" t="str">
            <v>荒木　均</v>
          </cell>
          <cell r="C75" t="str">
            <v>080-1010-8018</v>
          </cell>
          <cell r="D75" t="str">
            <v>nttfechuo8018</v>
          </cell>
        </row>
        <row r="76">
          <cell r="B76" t="str">
            <v>青木　猛</v>
          </cell>
          <cell r="C76" t="str">
            <v>090-3002-0305</v>
          </cell>
          <cell r="D76" t="str">
            <v>ta30020305</v>
          </cell>
        </row>
        <row r="77">
          <cell r="B77" t="str">
            <v>木村信男</v>
          </cell>
          <cell r="C77" t="str">
            <v>0906922-7844</v>
          </cell>
          <cell r="D77" t="str">
            <v>nttfechuo7844</v>
          </cell>
        </row>
        <row r="78">
          <cell r="B78" t="str">
            <v>田所隆志</v>
          </cell>
          <cell r="C78" t="str">
            <v>090-2675-6585</v>
          </cell>
          <cell r="D78" t="str">
            <v>nttfechuo6585</v>
          </cell>
        </row>
        <row r="79">
          <cell r="B79" t="str">
            <v>塚原　保</v>
          </cell>
          <cell r="C79" t="str">
            <v>080-1124-6018</v>
          </cell>
          <cell r="D79" t="str">
            <v>nttfechuo6018</v>
          </cell>
        </row>
        <row r="80">
          <cell r="B80" t="str">
            <v>川久保利春</v>
          </cell>
          <cell r="C80" t="str">
            <v>090-4546-1309</v>
          </cell>
          <cell r="D80" t="str">
            <v>nttfechuo1309</v>
          </cell>
        </row>
        <row r="81">
          <cell r="B81" t="str">
            <v>江田　修</v>
          </cell>
          <cell r="C81" t="str">
            <v>090-8812-3149</v>
          </cell>
          <cell r="D81" t="str">
            <v>nttfechuo3149</v>
          </cell>
        </row>
        <row r="82">
          <cell r="B82" t="str">
            <v>菊池清美</v>
          </cell>
          <cell r="C82" t="str">
            <v>090-5437-1045</v>
          </cell>
          <cell r="D82" t="str">
            <v>nttfechuo1045</v>
          </cell>
        </row>
        <row r="83">
          <cell r="B83" t="str">
            <v>関口　忠</v>
          </cell>
          <cell r="C83" t="str">
            <v>080-1290-2326</v>
          </cell>
          <cell r="D83" t="str">
            <v>nttfechuo2326</v>
          </cell>
        </row>
        <row r="84">
          <cell r="B84" t="str">
            <v>細井勝夫</v>
          </cell>
          <cell r="C84" t="str">
            <v>080-1124-4085</v>
          </cell>
          <cell r="D84" t="str">
            <v>nttfechuo4085</v>
          </cell>
        </row>
        <row r="85">
          <cell r="B85" t="str">
            <v>内田勝司</v>
          </cell>
          <cell r="C85" t="str">
            <v>090-5580-7846</v>
          </cell>
          <cell r="D85" t="str">
            <v>nttfechuo7846</v>
          </cell>
        </row>
        <row r="86">
          <cell r="B86" t="str">
            <v>渡邊修司</v>
          </cell>
          <cell r="C86" t="str">
            <v>090-5580-7821</v>
          </cell>
          <cell r="D86" t="str">
            <v>nttfechuo7821</v>
          </cell>
        </row>
        <row r="87">
          <cell r="B87" t="str">
            <v>高嶋　弘</v>
          </cell>
          <cell r="C87" t="str">
            <v>090-5580-7840</v>
          </cell>
          <cell r="D87" t="str">
            <v>nttfechuo7840</v>
          </cell>
        </row>
        <row r="93">
          <cell r="D93" t="str">
            <v>nttfechuo</v>
          </cell>
        </row>
        <row r="94">
          <cell r="D94" t="str">
            <v>nttfechuo</v>
          </cell>
        </row>
        <row r="95">
          <cell r="D95" t="str">
            <v>nttfechuo</v>
          </cell>
        </row>
        <row r="96">
          <cell r="D96" t="str">
            <v>nttfechuo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1A904-6D63-475C-BA58-0B312CCE3EDE}">
  <sheetPr>
    <tabColor rgb="FFFFFF00"/>
    <pageSetUpPr fitToPage="1"/>
  </sheetPr>
  <dimension ref="A1:CQ401"/>
  <sheetViews>
    <sheetView showGridLines="0" tabSelected="1" view="pageBreakPreview" zoomScale="70" zoomScaleNormal="100" zoomScaleSheetLayoutView="70" zoomScalePageLayoutView="40" workbookViewId="0">
      <selection activeCell="AH3" sqref="AH3:AL4"/>
    </sheetView>
  </sheetViews>
  <sheetFormatPr defaultColWidth="9" defaultRowHeight="13.5" customHeight="1" x14ac:dyDescent="0.55000000000000004"/>
  <cols>
    <col min="1" max="14" width="2.75" style="30" customWidth="1"/>
    <col min="15" max="15" width="3" style="30" customWidth="1"/>
    <col min="16" max="24" width="2.75" style="30" customWidth="1"/>
    <col min="25" max="27" width="3.08203125" style="30" customWidth="1"/>
    <col min="28" max="47" width="2.75" style="30" customWidth="1"/>
    <col min="48" max="48" width="3.75" style="30" customWidth="1"/>
    <col min="49" max="49" width="8" style="36" customWidth="1"/>
    <col min="50" max="50" width="13.08203125" style="36" customWidth="1"/>
    <col min="51" max="51" width="7.5" style="36" customWidth="1"/>
    <col min="52" max="52" width="16.25" style="36" customWidth="1"/>
    <col min="53" max="53" width="5.58203125" style="36" customWidth="1"/>
    <col min="54" max="54" width="10.25" style="36" bestFit="1" customWidth="1"/>
    <col min="55" max="55" width="9" style="36"/>
    <col min="56" max="56" width="9" style="36" customWidth="1"/>
    <col min="57" max="60" width="9" style="36"/>
    <col min="61" max="67" width="9" style="36" customWidth="1"/>
    <col min="68" max="68" width="4" style="36" customWidth="1"/>
    <col min="69" max="95" width="9" style="36"/>
    <col min="96" max="16384" width="9" style="30"/>
  </cols>
  <sheetData>
    <row r="1" spans="1:95" ht="18" customHeight="1" x14ac:dyDescent="0.55000000000000004">
      <c r="AS1" s="80"/>
    </row>
    <row r="2" spans="1:95" s="31" customFormat="1" ht="8.15" customHeight="1" thickBot="1" x14ac:dyDescent="0.6">
      <c r="A2" s="354" t="s">
        <v>27</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8"/>
      <c r="AD2" s="8"/>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row>
    <row r="3" spans="1:95" s="31" customFormat="1" ht="8.15" customHeight="1" x14ac:dyDescent="0.55000000000000004">
      <c r="A3" s="354"/>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8"/>
      <c r="AD3" s="189" t="s">
        <v>2</v>
      </c>
      <c r="AE3" s="185"/>
      <c r="AF3" s="185"/>
      <c r="AG3" s="185"/>
      <c r="AH3" s="355"/>
      <c r="AI3" s="345"/>
      <c r="AJ3" s="345"/>
      <c r="AK3" s="345"/>
      <c r="AL3" s="345"/>
      <c r="AM3" s="185" t="s">
        <v>3</v>
      </c>
      <c r="AN3" s="345"/>
      <c r="AO3" s="181"/>
      <c r="AP3" s="181"/>
      <c r="AQ3" s="185" t="s">
        <v>109</v>
      </c>
      <c r="AR3" s="345"/>
      <c r="AS3" s="181"/>
      <c r="AT3" s="181"/>
      <c r="AU3" s="183" t="s">
        <v>5</v>
      </c>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row>
    <row r="4" spans="1:95" s="31" customFormat="1" ht="17.149999999999999" customHeight="1" thickBot="1" x14ac:dyDescent="0.4">
      <c r="A4" s="94" t="s">
        <v>6</v>
      </c>
      <c r="B4" s="8"/>
      <c r="C4" s="8"/>
      <c r="D4" s="8"/>
      <c r="F4" s="346"/>
      <c r="G4" s="346"/>
      <c r="H4" s="346"/>
      <c r="I4" s="346"/>
      <c r="J4" s="346"/>
      <c r="K4" s="95" t="s">
        <v>7</v>
      </c>
      <c r="M4" s="8"/>
      <c r="N4" s="8"/>
      <c r="O4" s="8"/>
      <c r="P4" s="8"/>
      <c r="Q4" s="8"/>
      <c r="R4" s="8"/>
      <c r="S4" s="8"/>
      <c r="T4" s="8"/>
      <c r="U4" s="8"/>
      <c r="V4" s="8"/>
      <c r="W4" s="8"/>
      <c r="X4" s="8"/>
      <c r="Y4" s="8"/>
      <c r="Z4" s="8"/>
      <c r="AA4" s="8"/>
      <c r="AB4" s="8"/>
      <c r="AC4" s="8"/>
      <c r="AD4" s="190"/>
      <c r="AE4" s="186"/>
      <c r="AF4" s="186"/>
      <c r="AG4" s="186"/>
      <c r="AH4" s="356"/>
      <c r="AI4" s="357"/>
      <c r="AJ4" s="357"/>
      <c r="AK4" s="357"/>
      <c r="AL4" s="357"/>
      <c r="AM4" s="186"/>
      <c r="AN4" s="182"/>
      <c r="AO4" s="182"/>
      <c r="AP4" s="182"/>
      <c r="AQ4" s="186"/>
      <c r="AR4" s="182"/>
      <c r="AS4" s="182"/>
      <c r="AT4" s="182"/>
      <c r="AU4" s="184"/>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row>
    <row r="5" spans="1:95" s="32" customFormat="1" ht="31.5" customHeight="1" x14ac:dyDescent="0.55000000000000004">
      <c r="A5" s="347" t="s">
        <v>29</v>
      </c>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row>
    <row r="6" spans="1:95" s="31" customFormat="1" ht="15.75" customHeight="1" x14ac:dyDescent="0.55000000000000004">
      <c r="A6" s="8"/>
      <c r="B6" s="96" t="s">
        <v>30</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row>
    <row r="7" spans="1:95" s="31" customFormat="1" ht="15.75" customHeight="1" thickBot="1" x14ac:dyDescent="0.35">
      <c r="A7" s="8"/>
      <c r="B7" s="96" t="s">
        <v>31</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W7" s="39"/>
      <c r="AX7" s="40"/>
      <c r="AY7" s="39"/>
      <c r="AZ7" s="41" t="b">
        <v>0</v>
      </c>
      <c r="BA7" s="39"/>
      <c r="BB7" s="39"/>
      <c r="BC7" s="39"/>
      <c r="BD7" s="39"/>
      <c r="BE7" s="39"/>
      <c r="BF7" s="39"/>
      <c r="BG7" s="39"/>
      <c r="BH7" s="39"/>
      <c r="BI7" s="39"/>
      <c r="BJ7" s="39"/>
      <c r="BK7" s="39"/>
      <c r="BL7" s="39"/>
      <c r="BM7" s="39"/>
      <c r="BN7" s="39"/>
      <c r="BO7" s="39"/>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row>
    <row r="8" spans="1:95" ht="15.75" customHeight="1" x14ac:dyDescent="0.2">
      <c r="A8" s="348" t="s">
        <v>32</v>
      </c>
      <c r="B8" s="349"/>
      <c r="C8" s="349"/>
      <c r="D8" s="349"/>
      <c r="E8" s="349"/>
      <c r="F8" s="349"/>
      <c r="G8" s="349"/>
      <c r="H8" s="349"/>
      <c r="I8" s="349"/>
      <c r="J8" s="349"/>
      <c r="K8" s="349"/>
      <c r="L8" s="349"/>
      <c r="M8" s="349"/>
      <c r="N8" s="349"/>
      <c r="O8" s="349"/>
      <c r="P8" s="349"/>
      <c r="Q8" s="349"/>
      <c r="R8" s="349"/>
      <c r="S8" s="349"/>
      <c r="T8" s="349"/>
      <c r="U8" s="349"/>
      <c r="V8" s="349"/>
      <c r="W8" s="350"/>
      <c r="X8" s="34"/>
      <c r="Y8" s="348" t="s">
        <v>33</v>
      </c>
      <c r="Z8" s="349"/>
      <c r="AA8" s="349"/>
      <c r="AB8" s="349"/>
      <c r="AC8" s="349"/>
      <c r="AD8" s="349"/>
      <c r="AE8" s="349"/>
      <c r="AF8" s="349"/>
      <c r="AG8" s="97"/>
      <c r="AH8" s="351"/>
      <c r="AI8" s="351"/>
      <c r="AJ8" s="352" t="s">
        <v>34</v>
      </c>
      <c r="AK8" s="352"/>
      <c r="AL8" s="352"/>
      <c r="AM8" s="352"/>
      <c r="AN8" s="352"/>
      <c r="AO8" s="352"/>
      <c r="AP8" s="352"/>
      <c r="AQ8" s="352"/>
      <c r="AR8" s="352"/>
      <c r="AS8" s="352"/>
      <c r="AT8" s="352"/>
      <c r="AU8" s="353"/>
      <c r="AW8" s="42"/>
      <c r="AX8" s="178"/>
      <c r="AY8" s="178"/>
      <c r="AZ8" s="178"/>
      <c r="BA8" s="178"/>
      <c r="BB8" s="178"/>
      <c r="BC8" s="178"/>
      <c r="BD8" s="178"/>
      <c r="BE8" s="178"/>
      <c r="BF8" s="178"/>
      <c r="BG8" s="178"/>
      <c r="BH8" s="178"/>
      <c r="BI8" s="178"/>
      <c r="BJ8" s="178"/>
      <c r="BK8" s="178"/>
      <c r="BL8" s="178"/>
      <c r="BM8" s="178"/>
      <c r="BN8" s="178"/>
      <c r="BO8" s="178"/>
      <c r="BP8" s="178"/>
      <c r="BQ8" s="178"/>
      <c r="BR8" s="178"/>
      <c r="BS8" s="178"/>
      <c r="BT8" s="178"/>
    </row>
    <row r="9" spans="1:95" ht="28.15" customHeight="1" x14ac:dyDescent="0.2">
      <c r="A9" s="318" t="s">
        <v>8</v>
      </c>
      <c r="B9" s="319"/>
      <c r="C9" s="320"/>
      <c r="D9" s="336" t="s">
        <v>13</v>
      </c>
      <c r="E9" s="336"/>
      <c r="F9" s="337"/>
      <c r="G9" s="337"/>
      <c r="H9" s="337"/>
      <c r="I9" s="337"/>
      <c r="J9" s="338"/>
      <c r="K9" s="338"/>
      <c r="L9" s="339"/>
      <c r="M9" s="339"/>
      <c r="N9" s="339"/>
      <c r="O9" s="339"/>
      <c r="P9" s="339"/>
      <c r="Q9" s="339"/>
      <c r="R9" s="98"/>
      <c r="S9" s="84" t="s">
        <v>9</v>
      </c>
      <c r="T9" s="84" t="s">
        <v>10</v>
      </c>
      <c r="U9" s="84" t="s">
        <v>11</v>
      </c>
      <c r="V9" s="84" t="s">
        <v>12</v>
      </c>
      <c r="W9" s="99"/>
      <c r="X9" s="34"/>
      <c r="Y9" s="318" t="s">
        <v>8</v>
      </c>
      <c r="Z9" s="319"/>
      <c r="AA9" s="320"/>
      <c r="AB9" s="336" t="s">
        <v>13</v>
      </c>
      <c r="AC9" s="336"/>
      <c r="AD9" s="337"/>
      <c r="AE9" s="337"/>
      <c r="AF9" s="337"/>
      <c r="AG9" s="337"/>
      <c r="AH9" s="338"/>
      <c r="AI9" s="338"/>
      <c r="AJ9" s="339"/>
      <c r="AK9" s="339"/>
      <c r="AL9" s="339"/>
      <c r="AM9" s="339"/>
      <c r="AN9" s="339"/>
      <c r="AO9" s="339"/>
      <c r="AP9" s="98"/>
      <c r="AQ9" s="84" t="s">
        <v>9</v>
      </c>
      <c r="AR9" s="84" t="s">
        <v>10</v>
      </c>
      <c r="AS9" s="84" t="s">
        <v>11</v>
      </c>
      <c r="AT9" s="84" t="s">
        <v>12</v>
      </c>
      <c r="AU9" s="99"/>
      <c r="AW9" s="42"/>
      <c r="AX9" s="179"/>
      <c r="AY9" s="179"/>
      <c r="AZ9" s="179"/>
      <c r="BA9" s="179"/>
      <c r="BB9" s="179"/>
      <c r="BC9" s="179"/>
      <c r="BD9" s="179"/>
      <c r="BE9" s="179"/>
      <c r="BF9" s="179"/>
      <c r="BG9" s="179"/>
      <c r="BH9" s="179"/>
      <c r="BI9" s="179"/>
      <c r="BJ9" s="179"/>
      <c r="BK9" s="179"/>
      <c r="BL9" s="179"/>
      <c r="BM9" s="179"/>
      <c r="BN9" s="179"/>
      <c r="BO9" s="179"/>
      <c r="BP9" s="179"/>
      <c r="BQ9" s="179"/>
      <c r="BR9" s="179"/>
      <c r="BS9" s="179"/>
      <c r="BT9" s="179"/>
    </row>
    <row r="10" spans="1:95" ht="28.15" customHeight="1" x14ac:dyDescent="0.3">
      <c r="A10" s="342"/>
      <c r="B10" s="343"/>
      <c r="C10" s="344"/>
      <c r="D10" s="340"/>
      <c r="E10" s="340"/>
      <c r="F10" s="340"/>
      <c r="G10" s="340"/>
      <c r="H10" s="340"/>
      <c r="I10" s="340"/>
      <c r="J10" s="340"/>
      <c r="K10" s="340"/>
      <c r="L10" s="340"/>
      <c r="M10" s="340"/>
      <c r="N10" s="340"/>
      <c r="O10" s="340"/>
      <c r="P10" s="340"/>
      <c r="Q10" s="340"/>
      <c r="R10" s="340"/>
      <c r="S10" s="340"/>
      <c r="T10" s="340"/>
      <c r="U10" s="340"/>
      <c r="V10" s="340"/>
      <c r="W10" s="341"/>
      <c r="X10" s="34"/>
      <c r="Y10" s="342"/>
      <c r="Z10" s="343"/>
      <c r="AA10" s="344"/>
      <c r="AB10" s="340"/>
      <c r="AC10" s="340"/>
      <c r="AD10" s="340"/>
      <c r="AE10" s="340"/>
      <c r="AF10" s="340"/>
      <c r="AG10" s="340"/>
      <c r="AH10" s="340"/>
      <c r="AI10" s="340"/>
      <c r="AJ10" s="340"/>
      <c r="AK10" s="340"/>
      <c r="AL10" s="340"/>
      <c r="AM10" s="340"/>
      <c r="AN10" s="340"/>
      <c r="AO10" s="340"/>
      <c r="AP10" s="340"/>
      <c r="AQ10" s="340"/>
      <c r="AR10" s="340"/>
      <c r="AS10" s="340"/>
      <c r="AT10" s="340"/>
      <c r="AU10" s="341"/>
      <c r="AW10" s="42"/>
      <c r="AX10" s="358"/>
      <c r="AY10" s="358"/>
      <c r="AZ10" s="358"/>
      <c r="BA10" s="358"/>
      <c r="BB10" s="43"/>
      <c r="BC10" s="43"/>
      <c r="BD10" s="43"/>
      <c r="BE10" s="43"/>
      <c r="BF10" s="43"/>
      <c r="BG10" s="43"/>
      <c r="BH10" s="43"/>
      <c r="BI10" s="43"/>
      <c r="BJ10" s="43"/>
      <c r="BK10" s="43"/>
      <c r="BL10" s="43"/>
      <c r="BM10" s="43"/>
      <c r="BN10" s="43"/>
      <c r="BO10" s="42"/>
    </row>
    <row r="11" spans="1:95" ht="28.15" customHeight="1" x14ac:dyDescent="0.2">
      <c r="A11" s="329" t="s">
        <v>14</v>
      </c>
      <c r="B11" s="325"/>
      <c r="C11" s="326"/>
      <c r="D11" s="330"/>
      <c r="E11" s="331"/>
      <c r="F11" s="331"/>
      <c r="G11" s="331"/>
      <c r="H11" s="331"/>
      <c r="I11" s="331"/>
      <c r="J11" s="331"/>
      <c r="K11" s="331"/>
      <c r="L11" s="331"/>
      <c r="M11" s="331"/>
      <c r="N11" s="331"/>
      <c r="O11" s="333"/>
      <c r="P11" s="333"/>
      <c r="Q11" s="333"/>
      <c r="R11" s="331"/>
      <c r="S11" s="331"/>
      <c r="T11" s="331"/>
      <c r="U11" s="334" t="s">
        <v>15</v>
      </c>
      <c r="V11" s="334"/>
      <c r="W11" s="335"/>
      <c r="X11" s="34"/>
      <c r="Y11" s="329" t="s">
        <v>14</v>
      </c>
      <c r="Z11" s="325"/>
      <c r="AA11" s="326"/>
      <c r="AB11" s="330"/>
      <c r="AC11" s="331"/>
      <c r="AD11" s="331"/>
      <c r="AE11" s="331"/>
      <c r="AF11" s="331"/>
      <c r="AG11" s="331"/>
      <c r="AH11" s="331"/>
      <c r="AI11" s="331"/>
      <c r="AJ11" s="331"/>
      <c r="AK11" s="331"/>
      <c r="AL11" s="331"/>
      <c r="AM11" s="331"/>
      <c r="AN11" s="331"/>
      <c r="AO11" s="331"/>
      <c r="AP11" s="331"/>
      <c r="AQ11" s="331"/>
      <c r="AR11" s="331"/>
      <c r="AS11" s="331"/>
      <c r="AT11" s="331"/>
      <c r="AU11" s="332"/>
      <c r="AW11" s="42"/>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row>
    <row r="12" spans="1:95" ht="28.15" customHeight="1" x14ac:dyDescent="0.2">
      <c r="A12" s="329" t="s">
        <v>16</v>
      </c>
      <c r="B12" s="325"/>
      <c r="C12" s="326"/>
      <c r="D12" s="330"/>
      <c r="E12" s="331"/>
      <c r="F12" s="331"/>
      <c r="G12" s="331"/>
      <c r="H12" s="331"/>
      <c r="I12" s="331"/>
      <c r="J12" s="331"/>
      <c r="K12" s="331"/>
      <c r="L12" s="331"/>
      <c r="M12" s="331"/>
      <c r="N12" s="331"/>
      <c r="O12" s="331"/>
      <c r="P12" s="331"/>
      <c r="Q12" s="331"/>
      <c r="R12" s="331"/>
      <c r="S12" s="331"/>
      <c r="T12" s="331"/>
      <c r="U12" s="331"/>
      <c r="V12" s="331"/>
      <c r="W12" s="332"/>
      <c r="X12" s="34"/>
      <c r="Y12" s="329" t="s">
        <v>16</v>
      </c>
      <c r="Z12" s="325"/>
      <c r="AA12" s="326"/>
      <c r="AB12" s="330"/>
      <c r="AC12" s="331"/>
      <c r="AD12" s="331"/>
      <c r="AE12" s="331"/>
      <c r="AF12" s="331"/>
      <c r="AG12" s="331"/>
      <c r="AH12" s="331"/>
      <c r="AI12" s="331"/>
      <c r="AJ12" s="331"/>
      <c r="AK12" s="331"/>
      <c r="AL12" s="331"/>
      <c r="AM12" s="331"/>
      <c r="AN12" s="331"/>
      <c r="AO12" s="331"/>
      <c r="AP12" s="331"/>
      <c r="AQ12" s="331"/>
      <c r="AR12" s="331"/>
      <c r="AS12" s="331"/>
      <c r="AT12" s="331"/>
      <c r="AU12" s="332"/>
      <c r="AW12" s="42"/>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row>
    <row r="13" spans="1:95" ht="28.15" customHeight="1" x14ac:dyDescent="0.2">
      <c r="A13" s="329" t="s">
        <v>35</v>
      </c>
      <c r="B13" s="325"/>
      <c r="C13" s="326"/>
      <c r="D13" s="330"/>
      <c r="E13" s="331"/>
      <c r="F13" s="331"/>
      <c r="G13" s="331"/>
      <c r="H13" s="331"/>
      <c r="I13" s="331"/>
      <c r="J13" s="331"/>
      <c r="K13" s="331"/>
      <c r="L13" s="324" t="s">
        <v>17</v>
      </c>
      <c r="M13" s="325"/>
      <c r="N13" s="326"/>
      <c r="O13" s="330"/>
      <c r="P13" s="331"/>
      <c r="Q13" s="331"/>
      <c r="R13" s="331"/>
      <c r="S13" s="331"/>
      <c r="T13" s="331"/>
      <c r="U13" s="331"/>
      <c r="V13" s="331"/>
      <c r="W13" s="332"/>
      <c r="X13" s="34"/>
      <c r="Y13" s="329" t="s">
        <v>35</v>
      </c>
      <c r="Z13" s="325"/>
      <c r="AA13" s="326"/>
      <c r="AB13" s="330"/>
      <c r="AC13" s="331"/>
      <c r="AD13" s="331"/>
      <c r="AE13" s="331"/>
      <c r="AF13" s="331"/>
      <c r="AG13" s="331"/>
      <c r="AH13" s="331"/>
      <c r="AI13" s="331"/>
      <c r="AJ13" s="324" t="s">
        <v>17</v>
      </c>
      <c r="AK13" s="325"/>
      <c r="AL13" s="326"/>
      <c r="AM13" s="330"/>
      <c r="AN13" s="331"/>
      <c r="AO13" s="331"/>
      <c r="AP13" s="331"/>
      <c r="AQ13" s="331"/>
      <c r="AR13" s="331"/>
      <c r="AS13" s="331"/>
      <c r="AT13" s="331"/>
      <c r="AU13" s="332"/>
      <c r="AW13" s="42"/>
      <c r="AX13" s="44"/>
      <c r="AY13" s="44"/>
      <c r="AZ13" s="44"/>
      <c r="BA13" s="44"/>
      <c r="BB13" s="44"/>
      <c r="BC13" s="44"/>
      <c r="BD13" s="44"/>
      <c r="BE13" s="44"/>
      <c r="BF13" s="44"/>
      <c r="BG13" s="44"/>
      <c r="BH13" s="44"/>
      <c r="BI13" s="44"/>
      <c r="BJ13" s="44"/>
      <c r="BK13" s="44"/>
      <c r="BL13" s="44"/>
      <c r="BM13" s="44"/>
      <c r="BN13" s="44"/>
      <c r="BO13" s="42"/>
    </row>
    <row r="14" spans="1:95" ht="28.15" customHeight="1" x14ac:dyDescent="0.3">
      <c r="A14" s="318" t="s">
        <v>18</v>
      </c>
      <c r="B14" s="319"/>
      <c r="C14" s="320"/>
      <c r="D14" s="321"/>
      <c r="E14" s="322"/>
      <c r="F14" s="322"/>
      <c r="G14" s="322"/>
      <c r="H14" s="322"/>
      <c r="I14" s="322"/>
      <c r="J14" s="322"/>
      <c r="K14" s="323"/>
      <c r="L14" s="324" t="s">
        <v>19</v>
      </c>
      <c r="M14" s="325"/>
      <c r="N14" s="326"/>
      <c r="O14" s="321"/>
      <c r="P14" s="322"/>
      <c r="Q14" s="322"/>
      <c r="R14" s="322"/>
      <c r="S14" s="322"/>
      <c r="T14" s="322"/>
      <c r="U14" s="322"/>
      <c r="V14" s="322"/>
      <c r="W14" s="327"/>
      <c r="X14" s="34"/>
      <c r="Y14" s="318" t="s">
        <v>18</v>
      </c>
      <c r="Z14" s="319"/>
      <c r="AA14" s="320"/>
      <c r="AB14" s="321"/>
      <c r="AC14" s="322"/>
      <c r="AD14" s="322"/>
      <c r="AE14" s="322"/>
      <c r="AF14" s="322"/>
      <c r="AG14" s="322"/>
      <c r="AH14" s="322"/>
      <c r="AI14" s="323"/>
      <c r="AJ14" s="324" t="s">
        <v>19</v>
      </c>
      <c r="AK14" s="325"/>
      <c r="AL14" s="326"/>
      <c r="AM14" s="321"/>
      <c r="AN14" s="322"/>
      <c r="AO14" s="322"/>
      <c r="AP14" s="322"/>
      <c r="AQ14" s="322"/>
      <c r="AR14" s="322"/>
      <c r="AS14" s="322"/>
      <c r="AT14" s="322"/>
      <c r="AU14" s="327"/>
      <c r="AW14" s="42"/>
      <c r="AX14" s="45"/>
      <c r="AY14" s="46"/>
      <c r="AZ14" s="46"/>
      <c r="BA14" s="46"/>
      <c r="BB14" s="46"/>
      <c r="BC14" s="359"/>
      <c r="BD14" s="359"/>
      <c r="BE14" s="46"/>
      <c r="BF14" s="46"/>
      <c r="BG14" s="46"/>
      <c r="BH14" s="46"/>
      <c r="BI14" s="46"/>
      <c r="BJ14" s="46"/>
      <c r="BK14" s="46"/>
      <c r="BL14" s="46"/>
      <c r="BM14" s="46"/>
      <c r="BN14" s="46"/>
      <c r="BO14" s="46"/>
    </row>
    <row r="15" spans="1:95" ht="28.15" customHeight="1" thickBot="1" x14ac:dyDescent="0.35">
      <c r="A15" s="309" t="s">
        <v>36</v>
      </c>
      <c r="B15" s="310"/>
      <c r="C15" s="311"/>
      <c r="D15" s="312"/>
      <c r="E15" s="313"/>
      <c r="F15" s="313"/>
      <c r="G15" s="313"/>
      <c r="H15" s="313"/>
      <c r="I15" s="313"/>
      <c r="J15" s="313"/>
      <c r="K15" s="313"/>
      <c r="L15" s="313"/>
      <c r="M15" s="313"/>
      <c r="N15" s="313"/>
      <c r="O15" s="313"/>
      <c r="P15" s="313"/>
      <c r="Q15" s="313"/>
      <c r="R15" s="313"/>
      <c r="S15" s="313"/>
      <c r="T15" s="313"/>
      <c r="U15" s="313"/>
      <c r="V15" s="313"/>
      <c r="W15" s="314"/>
      <c r="X15" s="34"/>
      <c r="Y15" s="309" t="s">
        <v>36</v>
      </c>
      <c r="Z15" s="310"/>
      <c r="AA15" s="311"/>
      <c r="AB15" s="312"/>
      <c r="AC15" s="313"/>
      <c r="AD15" s="313"/>
      <c r="AE15" s="313"/>
      <c r="AF15" s="313"/>
      <c r="AG15" s="313"/>
      <c r="AH15" s="313"/>
      <c r="AI15" s="313"/>
      <c r="AJ15" s="313"/>
      <c r="AK15" s="313"/>
      <c r="AL15" s="313"/>
      <c r="AM15" s="313"/>
      <c r="AN15" s="313"/>
      <c r="AO15" s="313"/>
      <c r="AP15" s="313"/>
      <c r="AQ15" s="313"/>
      <c r="AR15" s="313"/>
      <c r="AS15" s="313"/>
      <c r="AT15" s="313"/>
      <c r="AU15" s="314"/>
      <c r="AW15" s="42"/>
      <c r="AX15" s="178"/>
      <c r="AY15" s="178"/>
      <c r="AZ15" s="178"/>
      <c r="BA15" s="178"/>
      <c r="BB15" s="178"/>
      <c r="BC15" s="178"/>
      <c r="BD15" s="178"/>
      <c r="BE15" s="178"/>
      <c r="BF15" s="178"/>
      <c r="BG15" s="178"/>
      <c r="BH15" s="178"/>
      <c r="BI15" s="178"/>
      <c r="BJ15" s="178"/>
      <c r="BK15" s="178"/>
      <c r="BL15" s="178"/>
      <c r="BM15" s="178"/>
      <c r="BN15" s="43"/>
      <c r="BO15" s="42"/>
    </row>
    <row r="16" spans="1:95" ht="15.75" customHeight="1" x14ac:dyDescent="0.3">
      <c r="A16" s="20" t="s">
        <v>37</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W16" s="42"/>
      <c r="AX16" s="179"/>
      <c r="AY16" s="179"/>
      <c r="AZ16" s="179"/>
      <c r="BA16" s="179"/>
      <c r="BB16" s="179"/>
      <c r="BC16" s="179"/>
      <c r="BD16" s="179"/>
      <c r="BE16" s="179"/>
      <c r="BF16" s="179"/>
      <c r="BG16" s="179"/>
      <c r="BH16" s="179"/>
      <c r="BI16" s="179"/>
      <c r="BJ16" s="179"/>
      <c r="BK16" s="179"/>
      <c r="BL16" s="179"/>
      <c r="BM16" s="179"/>
      <c r="BN16" s="47"/>
      <c r="BO16" s="42"/>
    </row>
    <row r="17" spans="1:90" ht="15.75" customHeight="1" x14ac:dyDescent="0.55000000000000004">
      <c r="A17" s="20" t="s">
        <v>25</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W17" s="42"/>
      <c r="AX17" s="42"/>
      <c r="AY17" s="42"/>
      <c r="AZ17" s="48"/>
      <c r="BA17" s="49"/>
      <c r="BB17" s="49"/>
      <c r="BC17" s="49"/>
      <c r="BD17" s="49"/>
      <c r="BE17" s="49"/>
      <c r="BF17" s="49"/>
      <c r="BG17" s="49"/>
      <c r="BH17" s="49"/>
      <c r="BI17" s="49"/>
      <c r="BJ17" s="49"/>
      <c r="BK17" s="49"/>
      <c r="BL17" s="49"/>
      <c r="BM17" s="42"/>
      <c r="BN17" s="42"/>
      <c r="BO17" s="42"/>
    </row>
    <row r="18" spans="1:90" ht="3.75" customHeight="1" x14ac:dyDescent="0.55000000000000004">
      <c r="A18" s="20"/>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90" ht="20.149999999999999" customHeight="1" x14ac:dyDescent="0.55000000000000004">
      <c r="A19" s="100" t="s">
        <v>38</v>
      </c>
      <c r="B19" s="101"/>
      <c r="C19" s="92"/>
      <c r="D19" s="92"/>
      <c r="E19" s="86"/>
      <c r="F19" s="86"/>
      <c r="G19" s="86"/>
      <c r="H19" s="86"/>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BV19" s="50"/>
      <c r="BW19" s="48"/>
      <c r="BX19" s="49"/>
      <c r="BY19" s="49"/>
      <c r="BZ19" s="49"/>
      <c r="CA19" s="49"/>
      <c r="CB19" s="49"/>
      <c r="CC19" s="49"/>
      <c r="CD19" s="49"/>
      <c r="CE19" s="49"/>
      <c r="CF19" s="49"/>
      <c r="CG19" s="49"/>
      <c r="CH19" s="49"/>
      <c r="CI19" s="49"/>
      <c r="CJ19" s="42"/>
      <c r="CK19" s="49"/>
      <c r="CL19" s="42"/>
    </row>
    <row r="20" spans="1:90" ht="7.9" customHeight="1" thickBot="1" x14ac:dyDescent="0.6">
      <c r="A20" s="103"/>
      <c r="B20" s="33"/>
      <c r="C20" s="33"/>
      <c r="D20" s="33"/>
      <c r="E20" s="104"/>
      <c r="F20" s="104"/>
      <c r="G20" s="104"/>
      <c r="H20" s="104"/>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row>
    <row r="21" spans="1:90" ht="12.75" customHeight="1" x14ac:dyDescent="0.55000000000000004">
      <c r="A21" s="315"/>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7"/>
      <c r="AV21" s="33"/>
      <c r="BD21" s="51"/>
    </row>
    <row r="22" spans="1:90" ht="12.75" hidden="1" customHeight="1" x14ac:dyDescent="0.55000000000000004">
      <c r="A22" s="172"/>
      <c r="B22" s="107"/>
      <c r="C22" s="82"/>
      <c r="D22" s="107"/>
      <c r="E22" s="107"/>
      <c r="F22" s="107"/>
      <c r="G22" s="107"/>
      <c r="H22" s="107"/>
      <c r="I22" s="107"/>
      <c r="J22" s="107"/>
      <c r="K22" s="107"/>
      <c r="L22" s="107"/>
      <c r="M22" s="107"/>
      <c r="N22" s="107"/>
      <c r="O22" s="107"/>
      <c r="P22" s="107"/>
      <c r="Q22" s="82"/>
      <c r="R22" s="107"/>
      <c r="S22" s="82"/>
      <c r="T22" s="107"/>
      <c r="U22" s="107"/>
      <c r="V22" s="107"/>
      <c r="W22" s="107"/>
      <c r="X22" s="107"/>
      <c r="Y22" s="107"/>
      <c r="Z22" s="107"/>
      <c r="AA22" s="107"/>
      <c r="AB22" s="107"/>
      <c r="AC22" s="107"/>
      <c r="AD22" s="107"/>
      <c r="AE22" s="82"/>
      <c r="AF22" s="107"/>
      <c r="AG22" s="82"/>
      <c r="AH22" s="107"/>
      <c r="AI22" s="107"/>
      <c r="AJ22" s="107"/>
      <c r="AK22" s="173"/>
      <c r="AL22" s="173"/>
      <c r="AM22" s="83"/>
      <c r="AN22" s="83"/>
      <c r="AO22" s="107"/>
      <c r="AP22" s="107"/>
      <c r="AQ22" s="107"/>
      <c r="AR22" s="107"/>
      <c r="AS22" s="107"/>
      <c r="AT22" s="107"/>
      <c r="AU22" s="174"/>
      <c r="AV22" s="33"/>
      <c r="BD22" s="51"/>
    </row>
    <row r="23" spans="1:90" ht="23.25" customHeight="1" x14ac:dyDescent="0.55000000000000004">
      <c r="A23" s="105"/>
      <c r="B23" s="106"/>
      <c r="C23" s="368" t="s">
        <v>108</v>
      </c>
      <c r="D23" s="368"/>
      <c r="E23" s="368"/>
      <c r="F23" s="368"/>
      <c r="G23" s="368"/>
      <c r="H23" s="368"/>
      <c r="I23" s="368"/>
      <c r="J23" s="368"/>
      <c r="K23" s="368"/>
      <c r="L23" s="368"/>
      <c r="M23" s="368"/>
      <c r="N23" s="368"/>
      <c r="O23" s="368"/>
      <c r="P23" s="368"/>
      <c r="Q23" s="368"/>
      <c r="R23" s="368"/>
      <c r="S23" s="368"/>
      <c r="T23" s="368"/>
      <c r="U23" s="368"/>
      <c r="V23" s="368"/>
      <c r="W23" s="328"/>
      <c r="X23" s="328"/>
      <c r="Y23" s="328"/>
      <c r="Z23" s="328"/>
      <c r="AA23" s="107"/>
      <c r="AB23" s="106" t="s">
        <v>39</v>
      </c>
      <c r="AC23" s="106"/>
      <c r="AD23" s="96"/>
      <c r="AE23" s="106"/>
      <c r="AF23" s="106"/>
      <c r="AG23" s="106"/>
      <c r="AH23" s="106"/>
      <c r="AI23" s="106"/>
      <c r="AJ23" s="106"/>
      <c r="AK23" s="106"/>
      <c r="AL23" s="106"/>
      <c r="AM23" s="106"/>
      <c r="AN23" s="106"/>
      <c r="AO23" s="106"/>
      <c r="AP23" s="106"/>
      <c r="AQ23" s="106"/>
      <c r="AR23" s="106"/>
      <c r="AS23" s="106"/>
      <c r="AT23" s="106"/>
      <c r="AU23" s="108"/>
      <c r="AV23" s="33"/>
      <c r="BD23" s="51"/>
    </row>
    <row r="24" spans="1:90" ht="9" customHeight="1" thickBot="1" x14ac:dyDescent="0.6">
      <c r="A24" s="109"/>
      <c r="B24" s="110"/>
      <c r="C24" s="111"/>
      <c r="D24" s="112"/>
      <c r="E24" s="113"/>
      <c r="F24" s="113"/>
      <c r="G24" s="113"/>
      <c r="H24" s="113"/>
      <c r="I24" s="113"/>
      <c r="J24" s="113"/>
      <c r="K24" s="113"/>
      <c r="L24" s="113"/>
      <c r="M24" s="113"/>
      <c r="N24" s="113"/>
      <c r="O24" s="113"/>
      <c r="P24" s="113"/>
      <c r="Q24" s="114"/>
      <c r="R24" s="114"/>
      <c r="S24" s="114"/>
      <c r="T24" s="114"/>
      <c r="U24" s="114"/>
      <c r="V24" s="114"/>
      <c r="W24" s="114"/>
      <c r="X24" s="114"/>
      <c r="Y24" s="114"/>
      <c r="Z24" s="113"/>
      <c r="AA24" s="113"/>
      <c r="AB24" s="113"/>
      <c r="AC24" s="113"/>
      <c r="AD24" s="113"/>
      <c r="AE24" s="113"/>
      <c r="AF24" s="113"/>
      <c r="AG24" s="113"/>
      <c r="AH24" s="113"/>
      <c r="AI24" s="113"/>
      <c r="AJ24" s="113"/>
      <c r="AK24" s="113"/>
      <c r="AL24" s="113"/>
      <c r="AM24" s="113"/>
      <c r="AN24" s="113"/>
      <c r="AO24" s="113"/>
      <c r="AP24" s="113"/>
      <c r="AQ24" s="114"/>
      <c r="AR24" s="114"/>
      <c r="AS24" s="114"/>
      <c r="AT24" s="114"/>
      <c r="AU24" s="115"/>
      <c r="AV24" s="33"/>
      <c r="BC24" s="360"/>
      <c r="BD24" s="360"/>
      <c r="BE24" s="360"/>
      <c r="BF24" s="360"/>
      <c r="BG24" s="360"/>
    </row>
    <row r="25" spans="1:90" ht="9" customHeight="1" x14ac:dyDescent="0.55000000000000004">
      <c r="A25" s="116"/>
      <c r="B25" s="117"/>
      <c r="C25" s="117"/>
      <c r="D25" s="117"/>
      <c r="E25" s="117"/>
      <c r="F25" s="117"/>
      <c r="G25" s="117"/>
      <c r="H25" s="117"/>
      <c r="I25" s="117"/>
      <c r="J25" s="117"/>
      <c r="K25" s="117"/>
      <c r="L25" s="117"/>
      <c r="M25" s="117"/>
      <c r="N25" s="117"/>
      <c r="O25" s="116"/>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BC25" s="360"/>
      <c r="BD25" s="360"/>
      <c r="BE25" s="360"/>
      <c r="BF25" s="360"/>
      <c r="BG25" s="360"/>
      <c r="BH25" s="52"/>
      <c r="BI25" s="52"/>
      <c r="BJ25" s="361"/>
      <c r="BK25" s="361"/>
      <c r="BL25" s="361"/>
      <c r="BM25" s="361"/>
      <c r="BN25" s="361"/>
      <c r="BO25" s="361"/>
    </row>
    <row r="26" spans="1:90" ht="20.149999999999999" customHeight="1" x14ac:dyDescent="0.55000000000000004">
      <c r="A26" s="100" t="s">
        <v>40</v>
      </c>
      <c r="B26" s="92"/>
      <c r="C26" s="92"/>
      <c r="D26" s="92"/>
      <c r="E26" s="86"/>
      <c r="F26" s="86"/>
      <c r="G26" s="86"/>
      <c r="H26" s="86"/>
      <c r="I26" s="92"/>
      <c r="J26" s="92"/>
      <c r="K26" s="92"/>
      <c r="L26" s="92"/>
      <c r="M26" s="92"/>
      <c r="N26" s="92"/>
      <c r="O26" s="119"/>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row>
    <row r="27" spans="1:90" ht="9" customHeight="1" thickBot="1" x14ac:dyDescent="0.6">
      <c r="A27" s="34"/>
      <c r="B27" s="34"/>
      <c r="C27" s="120"/>
      <c r="D27" s="34"/>
      <c r="E27" s="8"/>
      <c r="F27" s="8"/>
      <c r="G27" s="8"/>
      <c r="H27" s="8"/>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row>
    <row r="28" spans="1:90" ht="19.5" hidden="1" customHeight="1" thickBot="1" x14ac:dyDescent="0.6">
      <c r="A28" s="34"/>
      <c r="B28" s="34"/>
      <c r="C28" s="120"/>
      <c r="D28" s="34"/>
      <c r="E28" s="8"/>
      <c r="F28" s="8"/>
      <c r="G28" s="8"/>
      <c r="H28" s="121"/>
      <c r="I28" s="122"/>
      <c r="J28" s="34"/>
      <c r="K28" s="34"/>
      <c r="L28" s="34"/>
      <c r="M28" s="34"/>
      <c r="N28" s="34"/>
      <c r="O28" s="122"/>
      <c r="P28" s="122"/>
      <c r="Q28" s="122"/>
      <c r="R28" s="122"/>
      <c r="S28" s="122"/>
      <c r="T28" s="122"/>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row>
    <row r="29" spans="1:90" ht="24" customHeight="1" thickBot="1" x14ac:dyDescent="0.6">
      <c r="A29" s="239" t="s">
        <v>41</v>
      </c>
      <c r="B29" s="240"/>
      <c r="C29" s="240"/>
      <c r="D29" s="240"/>
      <c r="E29" s="240"/>
      <c r="F29" s="240"/>
      <c r="G29" s="240"/>
      <c r="H29" s="180"/>
      <c r="I29" s="241"/>
      <c r="J29" s="241"/>
      <c r="K29" s="123"/>
      <c r="L29" s="307" t="s">
        <v>42</v>
      </c>
      <c r="M29" s="307"/>
      <c r="N29" s="307"/>
      <c r="O29" s="307"/>
      <c r="P29" s="307"/>
      <c r="Q29" s="307"/>
      <c r="R29" s="307"/>
      <c r="S29" s="307"/>
      <c r="T29" s="297"/>
      <c r="U29" s="297"/>
      <c r="V29" s="124" t="s">
        <v>43</v>
      </c>
      <c r="W29" s="125"/>
      <c r="X29" s="241" t="s">
        <v>44</v>
      </c>
      <c r="Y29" s="241"/>
      <c r="Z29" s="308" t="s">
        <v>45</v>
      </c>
      <c r="AA29" s="308"/>
      <c r="AB29" s="308"/>
      <c r="AC29" s="308"/>
      <c r="AD29" s="308"/>
      <c r="AE29" s="308"/>
      <c r="AF29" s="308"/>
      <c r="AG29" s="308"/>
      <c r="AH29" s="123"/>
      <c r="AI29" s="297"/>
      <c r="AJ29" s="297"/>
      <c r="AK29" s="125"/>
      <c r="AL29" s="126" t="s">
        <v>46</v>
      </c>
      <c r="AM29" s="123"/>
      <c r="AN29" s="297"/>
      <c r="AO29" s="297"/>
      <c r="AP29" s="127" t="s">
        <v>43</v>
      </c>
      <c r="AQ29" s="123"/>
      <c r="AR29" s="123"/>
      <c r="AS29" s="123"/>
      <c r="AT29" s="123"/>
      <c r="AU29" s="128"/>
      <c r="AX29" s="53"/>
      <c r="AY29" s="53"/>
      <c r="AZ29" s="53"/>
      <c r="BA29" s="53"/>
      <c r="BB29" s="54"/>
      <c r="BC29" s="53"/>
      <c r="BD29" s="53"/>
      <c r="BE29" s="55"/>
      <c r="BF29" s="55"/>
      <c r="BG29" s="53"/>
      <c r="BH29" s="53"/>
      <c r="BI29" s="56"/>
      <c r="BJ29" s="56"/>
      <c r="BK29" s="53"/>
      <c r="BU29" s="49"/>
      <c r="BV29" s="49"/>
      <c r="BW29" s="50"/>
    </row>
    <row r="30" spans="1:90" ht="9" customHeight="1" thickBot="1" x14ac:dyDescent="0.6">
      <c r="A30" s="34"/>
      <c r="B30" s="34"/>
      <c r="C30" s="120"/>
      <c r="D30" s="34"/>
      <c r="E30" s="8"/>
      <c r="F30" s="8"/>
      <c r="G30" s="8"/>
      <c r="H30" s="8"/>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BU30" s="50"/>
      <c r="BV30" s="50"/>
    </row>
    <row r="31" spans="1:90" ht="22.5" customHeight="1" x14ac:dyDescent="0.35">
      <c r="A31" s="298" t="s">
        <v>47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300"/>
      <c r="AG31" s="301" t="s">
        <v>48</v>
      </c>
      <c r="AH31" s="301"/>
      <c r="AI31" s="301"/>
      <c r="AJ31" s="301"/>
      <c r="AK31" s="302" t="s">
        <v>49</v>
      </c>
      <c r="AL31" s="302"/>
      <c r="AM31" s="302" t="s">
        <v>50</v>
      </c>
      <c r="AN31" s="303"/>
      <c r="AO31" s="304" t="s">
        <v>23</v>
      </c>
      <c r="AP31" s="305"/>
      <c r="AQ31" s="305"/>
      <c r="AR31" s="305"/>
      <c r="AS31" s="305"/>
      <c r="AT31" s="305"/>
      <c r="AU31" s="306"/>
      <c r="AX31" s="53"/>
      <c r="AY31" s="53"/>
      <c r="AZ31" s="53"/>
      <c r="BA31" s="53"/>
      <c r="BB31" s="53"/>
      <c r="BC31" s="53"/>
      <c r="BD31" s="53"/>
      <c r="BJ31" s="57"/>
      <c r="BK31" s="57"/>
      <c r="BL31" s="53"/>
      <c r="BM31" s="53"/>
      <c r="BN31" s="53"/>
      <c r="BO31" s="53"/>
      <c r="BP31" s="53"/>
      <c r="BQ31" s="53"/>
      <c r="BR31" s="53"/>
      <c r="BS31" s="53"/>
      <c r="BT31" s="55"/>
      <c r="BU31" s="58"/>
      <c r="BV31" s="58"/>
      <c r="BW31" s="59"/>
      <c r="BX31" s="53"/>
      <c r="BY31" s="56"/>
      <c r="BZ31" s="56"/>
      <c r="CA31" s="53"/>
      <c r="CB31" s="53"/>
    </row>
    <row r="32" spans="1:90" ht="20.149999999999999" customHeight="1" x14ac:dyDescent="0.35">
      <c r="A32" s="276" t="s">
        <v>51</v>
      </c>
      <c r="B32" s="277"/>
      <c r="C32" s="129" t="s">
        <v>52</v>
      </c>
      <c r="D32" s="130" t="s">
        <v>53</v>
      </c>
      <c r="E32" s="8"/>
      <c r="F32" s="8"/>
      <c r="G32" s="8"/>
      <c r="H32" s="1"/>
      <c r="I32" s="8"/>
      <c r="J32" s="8"/>
      <c r="K32" s="34"/>
      <c r="M32" s="8"/>
      <c r="N32" s="85"/>
      <c r="O32" s="85"/>
      <c r="P32" s="8"/>
      <c r="Q32" s="8"/>
      <c r="R32" s="34"/>
      <c r="S32" s="34"/>
      <c r="T32" s="191" t="s">
        <v>54</v>
      </c>
      <c r="U32" s="191"/>
      <c r="V32" s="191"/>
      <c r="W32" s="191"/>
      <c r="X32" s="191"/>
      <c r="Y32" s="281"/>
      <c r="Z32" s="281"/>
      <c r="AA32" s="281"/>
      <c r="AB32" s="131" t="s">
        <v>28</v>
      </c>
      <c r="AC32" s="282"/>
      <c r="AD32" s="282"/>
      <c r="AE32" s="132" t="s">
        <v>55</v>
      </c>
      <c r="AF32" s="133"/>
      <c r="AG32" s="283"/>
      <c r="AH32" s="284"/>
      <c r="AI32" s="284"/>
      <c r="AJ32" s="285"/>
      <c r="AK32" s="289"/>
      <c r="AL32" s="290"/>
      <c r="AM32" s="261"/>
      <c r="AN32" s="262"/>
      <c r="AO32" s="265" t="str">
        <f>IF(OR(AM32="",AK32=""),"",$AG$32*$AK$32*$AM$32)</f>
        <v/>
      </c>
      <c r="AP32" s="266"/>
      <c r="AQ32" s="266"/>
      <c r="AR32" s="266"/>
      <c r="AS32" s="266"/>
      <c r="AT32" s="266"/>
      <c r="AU32" s="267"/>
      <c r="AY32" s="59"/>
      <c r="AZ32" s="60"/>
      <c r="BA32" s="61"/>
      <c r="BB32" s="61"/>
      <c r="BC32" s="62"/>
      <c r="BD32" s="61"/>
      <c r="BE32" s="61"/>
      <c r="BF32" s="61"/>
      <c r="BG32" s="61"/>
      <c r="BH32" s="61"/>
      <c r="BI32" s="61"/>
      <c r="BJ32" s="61"/>
      <c r="BK32" s="61"/>
      <c r="BL32" s="61"/>
      <c r="BM32" s="63"/>
      <c r="BU32" s="58"/>
      <c r="BV32" s="58"/>
    </row>
    <row r="33" spans="1:74" ht="20.149999999999999" customHeight="1" x14ac:dyDescent="0.35">
      <c r="A33" s="278"/>
      <c r="B33" s="279"/>
      <c r="C33" s="134"/>
      <c r="D33" s="135" t="s">
        <v>56</v>
      </c>
      <c r="E33" s="136"/>
      <c r="F33" s="136"/>
      <c r="G33" s="136"/>
      <c r="H33" s="2"/>
      <c r="I33" s="136"/>
      <c r="J33" s="136"/>
      <c r="K33" s="137"/>
      <c r="L33" s="138"/>
      <c r="M33" s="136"/>
      <c r="N33" s="139"/>
      <c r="O33" s="139"/>
      <c r="P33" s="136" t="s">
        <v>57</v>
      </c>
      <c r="Q33" s="271"/>
      <c r="R33" s="271"/>
      <c r="S33" s="271"/>
      <c r="T33" s="137" t="s">
        <v>28</v>
      </c>
      <c r="U33" s="272"/>
      <c r="V33" s="272"/>
      <c r="W33" s="137" t="s">
        <v>58</v>
      </c>
      <c r="X33" s="140"/>
      <c r="Y33" s="273"/>
      <c r="Z33" s="273"/>
      <c r="AA33" s="273"/>
      <c r="AB33" s="141" t="s">
        <v>28</v>
      </c>
      <c r="AC33" s="271"/>
      <c r="AD33" s="271"/>
      <c r="AE33" s="274" t="s">
        <v>59</v>
      </c>
      <c r="AF33" s="275"/>
      <c r="AG33" s="286"/>
      <c r="AH33" s="287"/>
      <c r="AI33" s="287"/>
      <c r="AJ33" s="288"/>
      <c r="AK33" s="291"/>
      <c r="AL33" s="292"/>
      <c r="AM33" s="263"/>
      <c r="AN33" s="264"/>
      <c r="AO33" s="268"/>
      <c r="AP33" s="269"/>
      <c r="AQ33" s="269"/>
      <c r="AR33" s="269"/>
      <c r="AS33" s="269"/>
      <c r="AT33" s="269"/>
      <c r="AU33" s="270"/>
      <c r="AY33" s="64"/>
      <c r="AZ33" s="65"/>
      <c r="BA33" s="66"/>
      <c r="BB33" s="66"/>
      <c r="BC33" s="66"/>
      <c r="BD33" s="66"/>
      <c r="BE33" s="66"/>
      <c r="BF33" s="66"/>
      <c r="BG33" s="66"/>
      <c r="BH33" s="66"/>
      <c r="BI33" s="66"/>
      <c r="BJ33" s="66"/>
      <c r="BK33" s="66"/>
      <c r="BL33" s="66"/>
      <c r="BM33" s="67"/>
      <c r="BU33" s="58"/>
      <c r="BV33" s="58"/>
    </row>
    <row r="34" spans="1:74" ht="20.149999999999999" customHeight="1" x14ac:dyDescent="0.35">
      <c r="A34" s="280"/>
      <c r="B34" s="279"/>
      <c r="C34" s="142" t="s">
        <v>60</v>
      </c>
      <c r="D34" s="143" t="s">
        <v>61</v>
      </c>
      <c r="E34" s="93"/>
      <c r="F34" s="93"/>
      <c r="G34" s="93"/>
      <c r="H34" s="3"/>
      <c r="I34" s="93"/>
      <c r="J34" s="4"/>
      <c r="K34" s="34"/>
      <c r="L34" s="21"/>
      <c r="M34" s="28" t="s">
        <v>62</v>
      </c>
      <c r="N34" s="28"/>
      <c r="O34" s="93"/>
      <c r="P34" s="144"/>
      <c r="Q34" s="144"/>
      <c r="R34" s="144"/>
      <c r="S34" s="293"/>
      <c r="T34" s="293"/>
      <c r="U34" s="293"/>
      <c r="V34" s="293"/>
      <c r="W34" s="34" t="s">
        <v>63</v>
      </c>
      <c r="X34" s="93"/>
      <c r="Y34" s="93"/>
      <c r="Z34" s="93"/>
      <c r="AA34" s="93"/>
      <c r="AB34" s="93"/>
      <c r="AC34" s="93"/>
      <c r="AD34" s="294">
        <v>6</v>
      </c>
      <c r="AE34" s="294"/>
      <c r="AF34" s="93"/>
      <c r="AG34" s="295"/>
      <c r="AH34" s="295"/>
      <c r="AI34" s="295"/>
      <c r="AJ34" s="295"/>
      <c r="AK34" s="296" t="s">
        <v>64</v>
      </c>
      <c r="AL34" s="296"/>
      <c r="AM34" s="250"/>
      <c r="AN34" s="251"/>
      <c r="AO34" s="252" t="str">
        <f>IF(OR(AM34="",AG34=""),"",$AG$34*$AM$34)</f>
        <v/>
      </c>
      <c r="AP34" s="253"/>
      <c r="AQ34" s="253"/>
      <c r="AR34" s="253"/>
      <c r="AS34" s="253"/>
      <c r="AT34" s="253"/>
      <c r="AU34" s="254"/>
      <c r="AY34" s="64"/>
      <c r="AZ34" s="68"/>
      <c r="BA34" s="53"/>
      <c r="BB34" s="69"/>
      <c r="BU34" s="58"/>
      <c r="BV34" s="58"/>
    </row>
    <row r="35" spans="1:74" ht="20.149999999999999" customHeight="1" x14ac:dyDescent="0.35">
      <c r="A35" s="280"/>
      <c r="B35" s="279"/>
      <c r="C35" s="255" t="s">
        <v>21</v>
      </c>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7" t="str">
        <f>IF(OR($AO$32="",$AO$34=""),"",$AO$32+$AO$34)</f>
        <v/>
      </c>
      <c r="AP35" s="258"/>
      <c r="AQ35" s="258"/>
      <c r="AR35" s="258"/>
      <c r="AS35" s="258"/>
      <c r="AT35" s="258"/>
      <c r="AU35" s="259"/>
      <c r="AY35" s="64"/>
      <c r="AZ35" s="68"/>
      <c r="BA35" s="53"/>
      <c r="BB35" s="69"/>
      <c r="BC35" s="53"/>
      <c r="BD35" s="53"/>
      <c r="BE35" s="53"/>
      <c r="BF35" s="55"/>
      <c r="BG35" s="55"/>
      <c r="BI35" s="59"/>
      <c r="BJ35" s="53"/>
      <c r="BK35" s="56"/>
      <c r="BL35" s="56"/>
      <c r="BM35" s="53"/>
      <c r="BN35" s="53"/>
      <c r="BU35" s="58"/>
      <c r="BV35" s="58"/>
    </row>
    <row r="36" spans="1:74" ht="20.149999999999999" customHeight="1" x14ac:dyDescent="0.35">
      <c r="A36" s="280"/>
      <c r="B36" s="279"/>
      <c r="C36" s="142" t="s">
        <v>65</v>
      </c>
      <c r="D36" s="145" t="s">
        <v>22</v>
      </c>
      <c r="E36" s="146"/>
      <c r="F36" s="146"/>
      <c r="G36" s="146"/>
      <c r="H36" s="147"/>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362" t="str">
        <f>IF(OR($AO$32="",$AO$34=""),"",ROUND(($AO$32+$AO$34)*0.1,0))</f>
        <v/>
      </c>
      <c r="AP36" s="363"/>
      <c r="AQ36" s="363"/>
      <c r="AR36" s="363"/>
      <c r="AS36" s="363"/>
      <c r="AT36" s="363"/>
      <c r="AU36" s="364"/>
      <c r="AY36" s="59"/>
      <c r="AZ36" s="79"/>
      <c r="BB36" s="69"/>
      <c r="BU36" s="58"/>
      <c r="BV36" s="58"/>
    </row>
    <row r="37" spans="1:74" ht="20.149999999999999" customHeight="1" x14ac:dyDescent="0.35">
      <c r="A37" s="280"/>
      <c r="B37" s="279"/>
      <c r="C37" s="255" t="s">
        <v>66</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6"/>
      <c r="AO37" s="260" t="str">
        <f>IF(OR($AO$35="",$AO$36=""),"",$AO$35+$AO$36)</f>
        <v/>
      </c>
      <c r="AP37" s="258"/>
      <c r="AQ37" s="258"/>
      <c r="AR37" s="258"/>
      <c r="AS37" s="258"/>
      <c r="AT37" s="258"/>
      <c r="AU37" s="259"/>
      <c r="AY37" s="6"/>
      <c r="AZ37" s="79"/>
      <c r="BB37" s="69"/>
      <c r="BU37" s="58"/>
      <c r="BV37" s="58"/>
    </row>
    <row r="38" spans="1:74" ht="20.149999999999999" customHeight="1" x14ac:dyDescent="0.55000000000000004">
      <c r="A38" s="242" t="s">
        <v>67</v>
      </c>
      <c r="B38" s="243"/>
      <c r="C38" s="148" t="s">
        <v>52</v>
      </c>
      <c r="D38" s="149" t="s">
        <v>68</v>
      </c>
      <c r="E38" s="150"/>
      <c r="F38" s="150"/>
      <c r="G38" s="150"/>
      <c r="H38" s="151"/>
      <c r="I38" s="150"/>
      <c r="J38" s="5"/>
      <c r="K38" s="150"/>
      <c r="L38" s="150"/>
      <c r="M38" s="150"/>
      <c r="N38" s="150"/>
      <c r="O38" s="150"/>
      <c r="P38" s="150"/>
      <c r="Q38" s="150"/>
      <c r="R38" s="150"/>
      <c r="S38" s="150"/>
      <c r="T38" s="150"/>
      <c r="U38" s="247" t="s">
        <v>69</v>
      </c>
      <c r="V38" s="247"/>
      <c r="W38" s="247"/>
      <c r="X38" s="247"/>
      <c r="Y38" s="247"/>
      <c r="Z38" s="248"/>
      <c r="AA38" s="248"/>
      <c r="AB38" s="248"/>
      <c r="AC38" s="175" t="s">
        <v>3</v>
      </c>
      <c r="AD38" s="248"/>
      <c r="AE38" s="248"/>
      <c r="AF38" s="175" t="s">
        <v>4</v>
      </c>
      <c r="AG38" s="249"/>
      <c r="AH38" s="249"/>
      <c r="AI38" s="249"/>
      <c r="AJ38" s="249"/>
      <c r="AK38" s="225"/>
      <c r="AL38" s="225"/>
      <c r="AM38" s="225"/>
      <c r="AN38" s="226"/>
      <c r="AO38" s="227" t="str">
        <f>IF(OR($AM$38="",AK38=""),"",$AG$38*$AK$38*$AM$38)</f>
        <v/>
      </c>
      <c r="AP38" s="228"/>
      <c r="AQ38" s="228"/>
      <c r="AR38" s="228"/>
      <c r="AS38" s="228"/>
      <c r="AT38" s="228"/>
      <c r="AU38" s="229"/>
      <c r="AY38" s="6"/>
      <c r="AZ38" s="79"/>
      <c r="BB38" s="69"/>
    </row>
    <row r="39" spans="1:74" ht="20.149999999999999" customHeight="1" x14ac:dyDescent="0.55000000000000004">
      <c r="A39" s="244"/>
      <c r="B39" s="243"/>
      <c r="C39" s="152" t="s">
        <v>60</v>
      </c>
      <c r="D39" s="153" t="s">
        <v>22</v>
      </c>
      <c r="E39" s="154"/>
      <c r="F39" s="154"/>
      <c r="G39" s="154"/>
      <c r="H39" s="155"/>
      <c r="I39" s="154"/>
      <c r="J39" s="154"/>
      <c r="K39" s="154"/>
      <c r="L39" s="154"/>
      <c r="M39" s="154"/>
      <c r="N39" s="154"/>
      <c r="O39" s="154"/>
      <c r="P39" s="154"/>
      <c r="Q39" s="154"/>
      <c r="R39" s="154"/>
      <c r="S39" s="154"/>
      <c r="T39" s="154"/>
      <c r="U39" s="154"/>
      <c r="V39" s="154"/>
      <c r="W39" s="154"/>
      <c r="X39" s="154"/>
      <c r="Y39" s="154"/>
      <c r="Z39" s="177"/>
      <c r="AA39" s="177"/>
      <c r="AB39" s="177"/>
      <c r="AC39" s="177"/>
      <c r="AD39" s="177"/>
      <c r="AE39" s="177"/>
      <c r="AF39" s="177"/>
      <c r="AG39" s="177"/>
      <c r="AH39" s="177"/>
      <c r="AI39" s="177"/>
      <c r="AJ39" s="177"/>
      <c r="AK39" s="177"/>
      <c r="AL39" s="177"/>
      <c r="AM39" s="177"/>
      <c r="AN39" s="177"/>
      <c r="AO39" s="230" t="str">
        <f>IF($AO$38="","",ROUND($AO$38*0.1,0))</f>
        <v/>
      </c>
      <c r="AP39" s="231"/>
      <c r="AQ39" s="231"/>
      <c r="AR39" s="231"/>
      <c r="AS39" s="231"/>
      <c r="AT39" s="231"/>
      <c r="AU39" s="232"/>
      <c r="AY39" s="7"/>
      <c r="AZ39" s="79"/>
      <c r="BB39" s="69"/>
      <c r="BU39" s="79"/>
      <c r="BV39" s="79"/>
    </row>
    <row r="40" spans="1:74" ht="20.149999999999999" customHeight="1" thickBot="1" x14ac:dyDescent="0.6">
      <c r="A40" s="245"/>
      <c r="B40" s="246"/>
      <c r="C40" s="233" t="s">
        <v>23</v>
      </c>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5"/>
      <c r="AO40" s="236" t="str">
        <f>IF($AO$38="","",$AO$38+$AO$39)</f>
        <v/>
      </c>
      <c r="AP40" s="237"/>
      <c r="AQ40" s="237"/>
      <c r="AR40" s="237"/>
      <c r="AS40" s="237"/>
      <c r="AT40" s="237"/>
      <c r="AU40" s="238"/>
      <c r="AY40" s="59"/>
      <c r="AZ40" s="79"/>
      <c r="BB40" s="69"/>
    </row>
    <row r="41" spans="1:74" ht="9.75" customHeight="1" thickBot="1" x14ac:dyDescent="0.6">
      <c r="A41" s="146"/>
      <c r="C41" s="146"/>
      <c r="D41" s="146"/>
      <c r="E41" s="146"/>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Y41" s="64"/>
      <c r="AZ41" s="68"/>
      <c r="BA41" s="53"/>
      <c r="BB41" s="69"/>
      <c r="BD41" s="53"/>
    </row>
    <row r="42" spans="1:74" ht="15.5" hidden="1" thickBot="1" x14ac:dyDescent="0.6">
      <c r="A42" s="146"/>
      <c r="C42" s="146"/>
      <c r="D42" s="146"/>
      <c r="E42" s="146"/>
      <c r="F42" s="34"/>
      <c r="G42" s="34"/>
      <c r="H42" s="156"/>
      <c r="I42" s="122"/>
      <c r="J42" s="34"/>
      <c r="K42" s="34"/>
      <c r="L42" s="34"/>
      <c r="M42" s="34"/>
      <c r="N42" s="34"/>
      <c r="O42" s="34"/>
      <c r="P42" s="34"/>
      <c r="Q42" s="34"/>
      <c r="R42" s="34"/>
      <c r="S42" s="34"/>
      <c r="T42" s="34"/>
      <c r="U42" s="34"/>
      <c r="V42" s="34"/>
      <c r="W42" s="34"/>
      <c r="X42" s="34"/>
      <c r="Y42" s="34"/>
      <c r="Z42" s="122"/>
      <c r="AA42" s="122"/>
      <c r="AB42" s="34"/>
      <c r="AC42" s="34"/>
      <c r="AD42" s="34"/>
      <c r="AE42" s="34"/>
      <c r="AF42" s="34"/>
      <c r="AG42" s="34"/>
      <c r="AH42" s="34"/>
      <c r="AI42" s="34"/>
      <c r="AJ42" s="34"/>
      <c r="AK42" s="34"/>
      <c r="AL42" s="34"/>
      <c r="AM42" s="34"/>
      <c r="AN42" s="34"/>
      <c r="AO42" s="34"/>
      <c r="AP42" s="34"/>
      <c r="AQ42" s="34"/>
      <c r="AR42" s="34"/>
      <c r="AS42" s="34"/>
      <c r="AT42" s="34"/>
      <c r="AU42" s="34"/>
      <c r="AY42" s="59"/>
      <c r="AZ42" s="68"/>
      <c r="BA42" s="53"/>
      <c r="BB42" s="69"/>
      <c r="BD42" s="53"/>
    </row>
    <row r="43" spans="1:74" ht="22.5" customHeight="1" thickBot="1" x14ac:dyDescent="0.6">
      <c r="A43" s="239" t="s">
        <v>70</v>
      </c>
      <c r="B43" s="240"/>
      <c r="C43" s="240"/>
      <c r="D43" s="240"/>
      <c r="E43" s="240"/>
      <c r="F43" s="240"/>
      <c r="G43" s="240"/>
      <c r="H43" s="125"/>
      <c r="I43" s="241"/>
      <c r="J43" s="241"/>
      <c r="K43" s="127" t="s">
        <v>71</v>
      </c>
      <c r="L43" s="123"/>
      <c r="M43" s="123"/>
      <c r="N43" s="123"/>
      <c r="O43" s="123"/>
      <c r="P43" s="123"/>
      <c r="Q43" s="125"/>
      <c r="R43" s="241"/>
      <c r="S43" s="241"/>
      <c r="T43" s="127" t="s">
        <v>72</v>
      </c>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8"/>
      <c r="AY43" s="59"/>
      <c r="AZ43" s="70"/>
      <c r="BA43" s="53"/>
      <c r="BB43" s="69"/>
      <c r="BD43" s="53"/>
    </row>
    <row r="44" spans="1:74" ht="15.75" customHeight="1" x14ac:dyDescent="0.55000000000000004">
      <c r="A44" s="146"/>
      <c r="B44" s="146" t="s">
        <v>73</v>
      </c>
      <c r="C44" s="146"/>
      <c r="D44" s="146"/>
      <c r="E44" s="146"/>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Y44" s="59"/>
      <c r="AZ44" s="70"/>
      <c r="BA44" s="53"/>
      <c r="BB44" s="69"/>
      <c r="BD44" s="53"/>
    </row>
    <row r="45" spans="1:74" ht="15.75" customHeight="1" x14ac:dyDescent="0.55000000000000004">
      <c r="A45" s="20">
        <v>1</v>
      </c>
      <c r="B45" s="20" t="s">
        <v>74</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W45" s="53"/>
      <c r="AY45" s="59"/>
      <c r="AZ45" s="70"/>
      <c r="BA45" s="53"/>
      <c r="BB45" s="69"/>
      <c r="BD45" s="53"/>
    </row>
    <row r="46" spans="1:74" ht="15.75" customHeight="1" x14ac:dyDescent="0.55000000000000004">
      <c r="A46" s="20">
        <v>2</v>
      </c>
      <c r="B46" s="20" t="s">
        <v>75</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W46" s="53"/>
      <c r="AY46" s="59"/>
      <c r="AZ46" s="71"/>
      <c r="BA46" s="53"/>
      <c r="BB46" s="53"/>
      <c r="BD46" s="53"/>
    </row>
    <row r="47" spans="1:74" ht="15.75" customHeight="1" x14ac:dyDescent="0.55000000000000004">
      <c r="A47" s="20">
        <v>3</v>
      </c>
      <c r="B47" s="20" t="s">
        <v>76</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W47" s="72"/>
      <c r="AX47" s="53"/>
      <c r="AY47" s="73"/>
      <c r="AZ47" s="68"/>
      <c r="BA47" s="53"/>
      <c r="BB47" s="53"/>
      <c r="BD47" s="53"/>
    </row>
    <row r="48" spans="1:74" ht="8.65" customHeight="1" x14ac:dyDescent="0.55000000000000004">
      <c r="A48" s="157"/>
      <c r="B48" s="96"/>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Z48" s="79"/>
    </row>
    <row r="49" spans="1:95" s="31" customFormat="1" ht="20.149999999999999" customHeight="1" x14ac:dyDescent="0.55000000000000004">
      <c r="A49" s="100" t="s">
        <v>77</v>
      </c>
      <c r="B49" s="158"/>
      <c r="C49" s="158"/>
      <c r="D49" s="86"/>
      <c r="E49" s="159"/>
      <c r="F49" s="159"/>
      <c r="G49" s="159"/>
      <c r="H49" s="160"/>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61"/>
      <c r="AU49" s="86"/>
      <c r="AW49" s="37"/>
      <c r="AX49" s="53"/>
      <c r="AY49" s="37"/>
      <c r="AZ49" s="74"/>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row>
    <row r="50" spans="1:95" s="31" customFormat="1" ht="9" customHeight="1" thickBot="1" x14ac:dyDescent="0.6">
      <c r="A50" s="8"/>
      <c r="B50" s="8"/>
      <c r="C50" s="162"/>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row>
    <row r="51" spans="1:95" s="31" customFormat="1" ht="24.75" hidden="1" customHeight="1" thickBot="1" x14ac:dyDescent="0.6">
      <c r="A51" s="8"/>
      <c r="B51" s="8"/>
      <c r="C51" s="162"/>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row>
    <row r="52" spans="1:95" s="31" customFormat="1" ht="25.5" customHeight="1" x14ac:dyDescent="0.55000000000000004">
      <c r="A52" s="221" t="s">
        <v>78</v>
      </c>
      <c r="B52" s="222"/>
      <c r="C52" s="222"/>
      <c r="D52" s="222"/>
      <c r="E52" s="223"/>
      <c r="F52" s="163"/>
      <c r="G52" s="164"/>
      <c r="H52" s="365"/>
      <c r="I52" s="365"/>
      <c r="J52" s="164"/>
      <c r="K52" s="164" t="s">
        <v>0</v>
      </c>
      <c r="L52" s="163"/>
      <c r="M52" s="163"/>
      <c r="N52" s="163"/>
      <c r="O52" s="163"/>
      <c r="P52" s="163"/>
      <c r="Q52" s="163"/>
      <c r="R52" s="365"/>
      <c r="S52" s="365"/>
      <c r="T52" s="163" t="s">
        <v>79</v>
      </c>
      <c r="U52" s="164" t="s">
        <v>1</v>
      </c>
      <c r="V52" s="163"/>
      <c r="W52" s="163"/>
      <c r="X52" s="163"/>
      <c r="Y52" s="163"/>
      <c r="Z52" s="163"/>
      <c r="AA52" s="163"/>
      <c r="AB52" s="365"/>
      <c r="AC52" s="365"/>
      <c r="AD52" s="163"/>
      <c r="AE52" s="164" t="s">
        <v>80</v>
      </c>
      <c r="AF52" s="163"/>
      <c r="AG52" s="163"/>
      <c r="AH52" s="163"/>
      <c r="AI52" s="163"/>
      <c r="AJ52" s="163"/>
      <c r="AK52" s="165"/>
      <c r="AL52" s="166"/>
      <c r="AM52" s="166"/>
      <c r="AN52" s="167"/>
      <c r="AO52" s="8"/>
      <c r="AP52" s="8"/>
      <c r="AQ52" s="8"/>
      <c r="AR52" s="8"/>
      <c r="AS52" s="8"/>
      <c r="AT52" s="8"/>
      <c r="AU52" s="8"/>
      <c r="AV52" s="8"/>
      <c r="AW52" s="37"/>
      <c r="AX52" s="37"/>
      <c r="AY52" s="37"/>
      <c r="AZ52" s="75"/>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row>
    <row r="53" spans="1:95" s="31" customFormat="1" ht="25.15" customHeight="1" thickBot="1" x14ac:dyDescent="0.6">
      <c r="A53" s="224" t="s">
        <v>81</v>
      </c>
      <c r="B53" s="211"/>
      <c r="C53" s="211"/>
      <c r="D53" s="211"/>
      <c r="E53" s="212"/>
      <c r="F53" s="369"/>
      <c r="G53" s="370"/>
      <c r="H53" s="370"/>
      <c r="I53" s="370"/>
      <c r="J53" s="366"/>
      <c r="K53" s="366"/>
      <c r="L53" s="366"/>
      <c r="M53" s="366"/>
      <c r="N53" s="366"/>
      <c r="O53" s="366"/>
      <c r="P53" s="366"/>
      <c r="Q53" s="367"/>
      <c r="R53" s="210" t="s">
        <v>82</v>
      </c>
      <c r="S53" s="211"/>
      <c r="T53" s="211"/>
      <c r="U53" s="211"/>
      <c r="V53" s="211"/>
      <c r="W53" s="211"/>
      <c r="X53" s="212"/>
      <c r="Y53" s="213"/>
      <c r="Z53" s="214"/>
      <c r="AA53" s="214"/>
      <c r="AB53" s="214"/>
      <c r="AC53" s="176" t="s">
        <v>83</v>
      </c>
      <c r="AD53" s="215"/>
      <c r="AE53" s="214"/>
      <c r="AF53" s="214"/>
      <c r="AG53" s="214"/>
      <c r="AH53" s="214"/>
      <c r="AI53" s="176" t="s">
        <v>83</v>
      </c>
      <c r="AJ53" s="215"/>
      <c r="AK53" s="214"/>
      <c r="AL53" s="214"/>
      <c r="AM53" s="214"/>
      <c r="AN53" s="216"/>
      <c r="AO53" s="8"/>
      <c r="AP53" s="8"/>
      <c r="AQ53" s="8"/>
      <c r="AR53" s="8"/>
      <c r="AS53" s="8"/>
      <c r="AT53" s="8"/>
      <c r="AU53" s="8"/>
      <c r="AV53" s="8"/>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row>
    <row r="54" spans="1:95" s="31" customFormat="1" ht="20.25" customHeight="1" x14ac:dyDescent="0.55000000000000004">
      <c r="A54" s="81" t="s">
        <v>84</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
      <c r="AP54" s="8"/>
      <c r="AQ54" s="8"/>
      <c r="AR54" s="8"/>
      <c r="AS54" s="8"/>
      <c r="AT54" s="8"/>
      <c r="AU54" s="8"/>
      <c r="AV54" s="8"/>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row>
    <row r="55" spans="1:95" s="31" customFormat="1" ht="18.75" customHeight="1" x14ac:dyDescent="0.55000000000000004">
      <c r="A55" s="168" t="s">
        <v>85</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
      <c r="AP55" s="8"/>
      <c r="AQ55" s="8"/>
      <c r="AR55" s="8"/>
      <c r="AS55" s="8"/>
      <c r="AT55" s="8"/>
      <c r="AU55" s="8"/>
      <c r="AV55" s="8"/>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row>
    <row r="56" spans="1:95" s="31" customFormat="1" ht="7.9" customHeight="1" thickBot="1" x14ac:dyDescent="0.6">
      <c r="A56" s="169"/>
      <c r="B56" s="169"/>
      <c r="C56" s="169"/>
      <c r="D56" s="169"/>
      <c r="E56" s="169"/>
      <c r="F56" s="169"/>
      <c r="G56" s="169"/>
      <c r="H56" s="169"/>
      <c r="I56" s="82"/>
      <c r="J56" s="82"/>
      <c r="K56" s="82"/>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row>
    <row r="57" spans="1:95" s="31" customFormat="1" ht="30" customHeight="1" thickBot="1" x14ac:dyDescent="0.6">
      <c r="A57" s="204" t="s">
        <v>86</v>
      </c>
      <c r="B57" s="205"/>
      <c r="C57" s="205"/>
      <c r="D57" s="205"/>
      <c r="E57" s="206"/>
      <c r="F57" s="217"/>
      <c r="G57" s="217"/>
      <c r="H57" s="217"/>
      <c r="I57" s="217"/>
      <c r="J57" s="217"/>
      <c r="K57" s="217"/>
      <c r="L57" s="217"/>
      <c r="M57" s="217"/>
      <c r="N57" s="217"/>
      <c r="O57" s="217"/>
      <c r="P57" s="217"/>
      <c r="Q57" s="217"/>
      <c r="R57" s="217"/>
      <c r="S57" s="218"/>
      <c r="T57" s="219" t="s">
        <v>87</v>
      </c>
      <c r="U57" s="205"/>
      <c r="V57" s="205"/>
      <c r="W57" s="205"/>
      <c r="X57" s="205"/>
      <c r="Y57" s="206"/>
      <c r="Z57" s="220"/>
      <c r="AA57" s="217"/>
      <c r="AB57" s="217"/>
      <c r="AC57" s="217"/>
      <c r="AD57" s="217"/>
      <c r="AE57" s="217"/>
      <c r="AF57" s="217"/>
      <c r="AG57" s="217"/>
      <c r="AH57" s="217"/>
      <c r="AI57" s="217"/>
      <c r="AJ57" s="217"/>
      <c r="AK57" s="217"/>
      <c r="AL57" s="217"/>
      <c r="AM57" s="217"/>
      <c r="AN57" s="218"/>
      <c r="AO57" s="170"/>
      <c r="AP57" s="170"/>
      <c r="AQ57" s="170"/>
      <c r="AR57" s="170"/>
      <c r="AS57" s="170"/>
      <c r="AT57" s="170"/>
      <c r="AU57" s="170"/>
      <c r="AW57" s="37"/>
      <c r="AX57" s="37"/>
      <c r="AY57" s="37"/>
      <c r="AZ57" s="37"/>
      <c r="BA57" s="37"/>
      <c r="BB57" s="74"/>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row>
    <row r="58" spans="1:95" s="31" customFormat="1" ht="33" customHeight="1" x14ac:dyDescent="0.55000000000000004">
      <c r="A58" s="202" t="s">
        <v>88</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W58" s="37"/>
      <c r="AX58" s="37"/>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37"/>
      <c r="CB58" s="37"/>
      <c r="CC58" s="37"/>
      <c r="CD58" s="37"/>
      <c r="CE58" s="37"/>
      <c r="CF58" s="37"/>
      <c r="CG58" s="37"/>
      <c r="CH58" s="37"/>
      <c r="CI58" s="37"/>
      <c r="CJ58" s="37"/>
      <c r="CK58" s="37"/>
      <c r="CL58" s="37"/>
      <c r="CM58" s="37"/>
      <c r="CN58" s="37"/>
      <c r="CO58" s="37"/>
      <c r="CP58" s="37"/>
      <c r="CQ58" s="37"/>
    </row>
    <row r="59" spans="1:95" s="31" customFormat="1" ht="5.15" customHeight="1" x14ac:dyDescent="0.55000000000000004">
      <c r="A59" s="169"/>
      <c r="B59" s="169"/>
      <c r="C59" s="169"/>
      <c r="D59" s="82"/>
      <c r="E59" s="82"/>
      <c r="F59" s="82"/>
      <c r="G59" s="82"/>
      <c r="H59" s="8"/>
      <c r="I59" s="8"/>
      <c r="J59" s="8"/>
      <c r="K59" s="8"/>
      <c r="L59" s="8"/>
      <c r="M59" s="8"/>
      <c r="N59" s="8"/>
      <c r="O59" s="8"/>
      <c r="P59" s="8"/>
      <c r="Q59" s="8"/>
      <c r="R59" s="8" t="s">
        <v>89</v>
      </c>
      <c r="S59" s="8"/>
      <c r="T59" s="8"/>
      <c r="U59" s="8"/>
      <c r="V59" s="8"/>
      <c r="W59" s="8"/>
      <c r="X59" s="8"/>
      <c r="Y59" s="8"/>
      <c r="Z59" s="8"/>
      <c r="AA59" s="8"/>
      <c r="AB59" s="8"/>
      <c r="AC59" s="8"/>
      <c r="AD59" s="8"/>
      <c r="AE59" s="8"/>
      <c r="AF59" s="8"/>
      <c r="AG59" s="8"/>
      <c r="AH59" s="8"/>
      <c r="AI59" s="8"/>
      <c r="AJ59" s="82"/>
      <c r="AK59" s="82"/>
      <c r="AL59" s="82"/>
      <c r="AM59" s="82"/>
      <c r="AN59" s="8"/>
      <c r="AO59" s="8"/>
      <c r="AP59" s="8"/>
      <c r="AQ59" s="8"/>
      <c r="AR59" s="8"/>
      <c r="AS59" s="8"/>
      <c r="AT59" s="8"/>
      <c r="AU59" s="8"/>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row>
    <row r="60" spans="1:95" s="31" customFormat="1" ht="20.149999999999999" customHeight="1" x14ac:dyDescent="0.55000000000000004">
      <c r="A60" s="171" t="s">
        <v>90</v>
      </c>
      <c r="B60" s="86"/>
      <c r="C60" s="86"/>
      <c r="D60" s="86"/>
      <c r="E60" s="87"/>
      <c r="F60" s="87"/>
      <c r="G60" s="87"/>
      <c r="H60" s="87"/>
      <c r="I60" s="86"/>
      <c r="J60" s="86"/>
      <c r="K60" s="86"/>
      <c r="L60" s="86"/>
      <c r="M60" s="86"/>
      <c r="N60" s="86"/>
      <c r="O60" s="86"/>
      <c r="P60" s="88"/>
      <c r="Q60" s="88"/>
      <c r="R60" s="88"/>
      <c r="S60" s="88"/>
      <c r="T60" s="88"/>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row>
    <row r="61" spans="1:95" s="31" customFormat="1" ht="7.4" customHeight="1" thickBot="1" x14ac:dyDescent="0.6">
      <c r="A61" s="34"/>
      <c r="B61" s="8"/>
      <c r="C61" s="8"/>
      <c r="D61" s="8"/>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8"/>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row>
    <row r="62" spans="1:95" s="31" customFormat="1" ht="28.4" customHeight="1" thickBot="1" x14ac:dyDescent="0.6">
      <c r="A62" s="204" t="s">
        <v>91</v>
      </c>
      <c r="B62" s="205"/>
      <c r="C62" s="205"/>
      <c r="D62" s="205"/>
      <c r="E62" s="206"/>
      <c r="F62" s="207"/>
      <c r="G62" s="188"/>
      <c r="H62" s="188"/>
      <c r="I62" s="188"/>
      <c r="J62" s="188"/>
      <c r="K62" s="89" t="s">
        <v>3</v>
      </c>
      <c r="L62" s="207"/>
      <c r="M62" s="188"/>
      <c r="N62" s="188"/>
      <c r="O62" s="89" t="s">
        <v>4</v>
      </c>
      <c r="P62" s="207"/>
      <c r="Q62" s="188"/>
      <c r="R62" s="188"/>
      <c r="S62" s="90" t="s">
        <v>24</v>
      </c>
      <c r="T62" s="208" t="s">
        <v>92</v>
      </c>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row>
    <row r="63" spans="1:95" ht="9" customHeight="1" x14ac:dyDescent="0.55000000000000004">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95" ht="18.75" customHeight="1" x14ac:dyDescent="0.55000000000000004">
      <c r="A64" s="171" t="s">
        <v>93</v>
      </c>
      <c r="B64" s="92"/>
      <c r="C64" s="92"/>
      <c r="D64" s="91"/>
      <c r="E64" s="92"/>
      <c r="F64" s="92"/>
      <c r="G64" s="92"/>
      <c r="H64" s="92"/>
      <c r="I64" s="102" t="s">
        <v>94</v>
      </c>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row>
    <row r="65" spans="1:95" s="19" customFormat="1" ht="12" hidden="1" customHeight="1" x14ac:dyDescent="0.55000000000000004">
      <c r="B65" s="20"/>
      <c r="C65" s="20"/>
      <c r="D65" s="20"/>
      <c r="E65" s="20"/>
      <c r="F65" s="20"/>
      <c r="G65" s="20"/>
      <c r="H65" s="20"/>
      <c r="I65" s="20"/>
      <c r="J65" s="20"/>
      <c r="K65" s="20"/>
      <c r="L65" s="20"/>
      <c r="M65" s="21"/>
      <c r="N65" s="21"/>
      <c r="O65" s="21"/>
      <c r="P65" s="21"/>
      <c r="Q65" s="22"/>
      <c r="R65" s="22"/>
      <c r="S65" s="22"/>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row>
    <row r="66" spans="1:95" ht="25.15" customHeight="1" x14ac:dyDescent="0.55000000000000004">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34"/>
    </row>
    <row r="67" spans="1:95" ht="25.15" customHeight="1" x14ac:dyDescent="0.55000000000000004">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34"/>
    </row>
    <row r="68" spans="1:95" s="19" customFormat="1" ht="5.15" customHeight="1" thickBot="1" x14ac:dyDescent="0.6">
      <c r="A68" s="15"/>
      <c r="B68" s="16"/>
      <c r="C68" s="16"/>
      <c r="D68" s="16"/>
      <c r="E68" s="16"/>
      <c r="F68" s="16"/>
      <c r="G68" s="16"/>
      <c r="H68" s="16"/>
      <c r="I68" s="16"/>
      <c r="J68" s="16"/>
      <c r="K68" s="16"/>
      <c r="L68" s="16"/>
      <c r="M68" s="17"/>
      <c r="N68" s="17"/>
      <c r="O68" s="17"/>
      <c r="P68" s="17"/>
      <c r="Q68" s="18"/>
      <c r="R68" s="18"/>
      <c r="S68" s="18"/>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row>
    <row r="69" spans="1:95" s="35" customFormat="1" ht="15.75" customHeight="1" x14ac:dyDescent="0.35">
      <c r="A69" s="196"/>
      <c r="B69" s="196"/>
      <c r="C69" s="196"/>
      <c r="D69" s="196"/>
      <c r="E69" s="196"/>
      <c r="F69" s="196"/>
      <c r="G69" s="196"/>
      <c r="H69" s="196"/>
      <c r="I69" s="196"/>
      <c r="J69" s="196"/>
      <c r="K69" s="196"/>
      <c r="L69" s="196"/>
      <c r="M69" s="196"/>
      <c r="N69" s="196"/>
      <c r="O69" s="196"/>
      <c r="P69" s="196"/>
      <c r="Q69" s="196"/>
      <c r="R69" s="196"/>
      <c r="S69" s="9"/>
      <c r="T69" s="9"/>
      <c r="U69" s="9"/>
      <c r="V69" s="9"/>
      <c r="W69" s="9" t="s">
        <v>95</v>
      </c>
      <c r="X69" s="9"/>
      <c r="Y69" s="9"/>
      <c r="Z69" s="9"/>
      <c r="AA69" s="9"/>
      <c r="AB69" s="9"/>
      <c r="AC69" s="9"/>
      <c r="AD69" s="9"/>
      <c r="AE69" s="9"/>
      <c r="AF69" s="9"/>
      <c r="AG69" s="9"/>
      <c r="AH69" s="9"/>
      <c r="AI69" s="9"/>
      <c r="AJ69" s="9"/>
      <c r="AK69" s="9"/>
      <c r="AL69" s="9"/>
      <c r="AM69" s="9"/>
      <c r="AN69" s="9"/>
      <c r="AO69" s="9"/>
      <c r="AP69" s="9"/>
      <c r="AQ69" s="9"/>
      <c r="AR69" s="9"/>
      <c r="AS69" s="9"/>
      <c r="AT69" s="9"/>
      <c r="AU69" s="9"/>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row>
    <row r="70" spans="1:95" s="11" customFormat="1" ht="15.75" customHeight="1" x14ac:dyDescent="0.3">
      <c r="A70" s="197"/>
      <c r="B70" s="197"/>
      <c r="C70" s="197"/>
      <c r="D70" s="197"/>
      <c r="E70" s="197"/>
      <c r="F70" s="197"/>
      <c r="G70" s="197"/>
      <c r="H70" s="197"/>
      <c r="I70" s="197"/>
      <c r="J70" s="197"/>
      <c r="K70" s="197"/>
      <c r="L70" s="197"/>
      <c r="M70" s="197"/>
      <c r="N70" s="197"/>
      <c r="O70" s="197"/>
      <c r="P70" s="197"/>
      <c r="Q70" s="197"/>
      <c r="R70" s="197"/>
      <c r="S70" s="10" t="s">
        <v>96</v>
      </c>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row>
    <row r="71" spans="1:95" s="11" customFormat="1" ht="20.149999999999999" customHeight="1" x14ac:dyDescent="0.45">
      <c r="B71" s="10"/>
      <c r="C71" s="10"/>
      <c r="D71" s="10"/>
      <c r="E71" s="12" t="s">
        <v>97</v>
      </c>
      <c r="F71" s="198"/>
      <c r="G71" s="199"/>
      <c r="H71" s="199"/>
      <c r="I71" s="11" t="s">
        <v>3</v>
      </c>
      <c r="J71" s="198"/>
      <c r="K71" s="199"/>
      <c r="L71" s="11" t="s">
        <v>4</v>
      </c>
      <c r="M71" s="198"/>
      <c r="N71" s="199"/>
      <c r="O71" s="10" t="s">
        <v>5</v>
      </c>
      <c r="P71" s="10" t="s">
        <v>98</v>
      </c>
      <c r="Q71" s="10"/>
      <c r="R71" s="10"/>
      <c r="S71" s="10"/>
      <c r="T71" s="10"/>
      <c r="U71" s="10"/>
      <c r="V71" s="10"/>
      <c r="W71" s="10"/>
      <c r="X71" s="10"/>
      <c r="Y71" s="10"/>
      <c r="Z71" s="10"/>
      <c r="AA71" s="10"/>
      <c r="AB71" s="10"/>
      <c r="AC71" s="10"/>
      <c r="AD71" s="10"/>
      <c r="AE71" s="10"/>
      <c r="AF71" s="10"/>
      <c r="AH71" s="10"/>
      <c r="AI71" s="10"/>
      <c r="AJ71" s="10"/>
      <c r="AK71" s="10"/>
      <c r="AL71" s="10"/>
      <c r="AM71" s="10"/>
      <c r="AN71" s="10"/>
      <c r="AO71" s="10"/>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row>
    <row r="72" spans="1:95" s="11" customFormat="1" ht="20.149999999999999" customHeight="1" x14ac:dyDescent="0.45">
      <c r="C72" s="10"/>
      <c r="D72" s="10"/>
      <c r="E72" s="12" t="s">
        <v>99</v>
      </c>
      <c r="F72" s="200"/>
      <c r="G72" s="201"/>
      <c r="H72" s="201"/>
      <c r="I72" s="11" t="s">
        <v>20</v>
      </c>
      <c r="O72" s="10"/>
      <c r="P72" s="10"/>
      <c r="Q72" s="10"/>
      <c r="R72" s="10"/>
      <c r="S72" s="10"/>
      <c r="T72" s="10"/>
      <c r="U72" s="10"/>
      <c r="V72" s="10"/>
      <c r="W72" s="10"/>
      <c r="X72" s="10"/>
      <c r="Y72" s="10"/>
      <c r="Z72" s="10"/>
      <c r="AA72" s="10"/>
      <c r="AD72" s="10"/>
      <c r="AH72" s="10"/>
      <c r="AM72" s="13" t="s">
        <v>100</v>
      </c>
      <c r="AO72" s="187"/>
      <c r="AP72" s="187"/>
      <c r="AQ72" s="187"/>
      <c r="AR72" s="187"/>
      <c r="AS72" s="187"/>
      <c r="AT72" s="14" t="s">
        <v>15</v>
      </c>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row>
    <row r="73" spans="1:95" s="19" customFormat="1" ht="5.15" customHeight="1" thickBot="1" x14ac:dyDescent="0.6">
      <c r="A73" s="15"/>
      <c r="B73" s="16"/>
      <c r="C73" s="16"/>
      <c r="D73" s="16"/>
      <c r="E73" s="16"/>
      <c r="F73" s="16"/>
      <c r="G73" s="16"/>
      <c r="H73" s="16"/>
      <c r="I73" s="16"/>
      <c r="J73" s="16"/>
      <c r="K73" s="16"/>
      <c r="L73" s="16"/>
      <c r="M73" s="17"/>
      <c r="N73" s="17"/>
      <c r="O73" s="17"/>
      <c r="P73" s="17"/>
      <c r="Q73" s="18"/>
      <c r="R73" s="18"/>
      <c r="S73" s="18"/>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row>
    <row r="74" spans="1:95" s="19" customFormat="1" ht="5.15" customHeight="1" x14ac:dyDescent="0.55000000000000004">
      <c r="B74" s="20"/>
      <c r="C74" s="20"/>
      <c r="D74" s="20"/>
      <c r="E74" s="20"/>
      <c r="F74" s="20"/>
      <c r="G74" s="20"/>
      <c r="H74" s="20"/>
      <c r="I74" s="20"/>
      <c r="J74" s="20"/>
      <c r="K74" s="20"/>
      <c r="L74" s="20"/>
      <c r="M74" s="21"/>
      <c r="N74" s="21"/>
      <c r="O74" s="21"/>
      <c r="P74" s="21"/>
      <c r="Q74" s="22"/>
      <c r="R74" s="22"/>
      <c r="S74" s="22"/>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row>
    <row r="75" spans="1:95" s="19" customFormat="1" ht="15.75" customHeight="1" x14ac:dyDescent="0.55000000000000004">
      <c r="A75" s="23" t="s">
        <v>101</v>
      </c>
      <c r="B75" s="20"/>
      <c r="C75" s="20"/>
      <c r="D75" s="20"/>
      <c r="E75" s="20"/>
      <c r="F75" s="20"/>
      <c r="G75" s="20"/>
      <c r="H75" s="20"/>
      <c r="I75" s="192" t="s">
        <v>26</v>
      </c>
      <c r="J75" s="193"/>
      <c r="K75" s="193"/>
      <c r="L75" s="194"/>
      <c r="M75" s="20"/>
      <c r="N75" s="20"/>
      <c r="O75" s="192" t="s">
        <v>102</v>
      </c>
      <c r="P75" s="193"/>
      <c r="Q75" s="193"/>
      <c r="R75" s="194"/>
      <c r="S75" s="20"/>
      <c r="T75" s="20"/>
      <c r="U75" s="192" t="s">
        <v>103</v>
      </c>
      <c r="V75" s="193"/>
      <c r="W75" s="193"/>
      <c r="X75" s="194"/>
      <c r="Y75" s="20"/>
      <c r="Z75" s="20"/>
      <c r="AA75" s="192" t="s">
        <v>104</v>
      </c>
      <c r="AB75" s="193"/>
      <c r="AC75" s="193"/>
      <c r="AD75" s="194"/>
      <c r="AE75" s="20"/>
      <c r="AF75" s="20"/>
      <c r="AG75" s="20"/>
      <c r="AH75" s="20"/>
      <c r="AI75" s="20"/>
      <c r="AJ75" s="20"/>
      <c r="AK75" s="20"/>
      <c r="AL75" s="20"/>
      <c r="AM75" s="20"/>
      <c r="AN75" s="20"/>
      <c r="AO75" s="20"/>
      <c r="AP75" s="20"/>
      <c r="AQ75" s="20"/>
      <c r="AW75" s="42"/>
      <c r="AX75" s="36"/>
      <c r="AY75" s="36"/>
      <c r="AZ75" s="36"/>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row>
    <row r="76" spans="1:95" s="19" customFormat="1" ht="15.75" customHeight="1" x14ac:dyDescent="0.55000000000000004">
      <c r="A76" s="20"/>
      <c r="C76" s="21" t="s">
        <v>105</v>
      </c>
      <c r="D76" s="20"/>
      <c r="E76" s="20"/>
      <c r="F76" s="20"/>
      <c r="G76" s="20"/>
      <c r="H76" s="20"/>
      <c r="I76" s="24"/>
      <c r="J76" s="20"/>
      <c r="K76" s="20"/>
      <c r="L76" s="25"/>
      <c r="M76" s="20"/>
      <c r="N76" s="20"/>
      <c r="O76" s="24"/>
      <c r="P76" s="20"/>
      <c r="Q76" s="20"/>
      <c r="R76" s="25"/>
      <c r="S76" s="20"/>
      <c r="T76" s="20"/>
      <c r="U76" s="24"/>
      <c r="V76" s="20"/>
      <c r="W76" s="20"/>
      <c r="X76" s="25"/>
      <c r="Y76" s="20"/>
      <c r="Z76" s="20"/>
      <c r="AA76" s="24"/>
      <c r="AB76" s="20"/>
      <c r="AC76" s="20"/>
      <c r="AD76" s="25"/>
      <c r="AE76" s="20"/>
      <c r="AF76" s="20"/>
      <c r="AG76" s="20"/>
      <c r="AH76" s="20"/>
      <c r="AI76" s="20"/>
      <c r="AJ76" s="20"/>
      <c r="AK76" s="20"/>
      <c r="AL76" s="20"/>
      <c r="AM76" s="20"/>
      <c r="AN76" s="20"/>
      <c r="AO76" s="20"/>
      <c r="AP76" s="20"/>
      <c r="AQ76" s="20"/>
      <c r="AW76" s="42"/>
      <c r="AX76" s="36"/>
      <c r="AY76" s="36"/>
      <c r="AZ76" s="36"/>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row>
    <row r="77" spans="1:95" s="19" customFormat="1" ht="15.75" customHeight="1" x14ac:dyDescent="0.55000000000000004">
      <c r="A77" s="20"/>
      <c r="B77" s="26"/>
      <c r="C77" s="19" t="s">
        <v>106</v>
      </c>
      <c r="D77" s="20"/>
      <c r="E77" s="20"/>
      <c r="F77" s="20" t="s">
        <v>107</v>
      </c>
      <c r="G77" s="20"/>
      <c r="H77" s="20"/>
      <c r="I77" s="24"/>
      <c r="J77" s="20"/>
      <c r="K77" s="20"/>
      <c r="L77" s="25"/>
      <c r="M77" s="20"/>
      <c r="N77" s="20"/>
      <c r="O77" s="24"/>
      <c r="P77" s="20"/>
      <c r="Q77" s="20"/>
      <c r="R77" s="25"/>
      <c r="S77" s="20"/>
      <c r="T77" s="20"/>
      <c r="U77" s="24"/>
      <c r="V77" s="20"/>
      <c r="W77" s="20"/>
      <c r="X77" s="25"/>
      <c r="Y77" s="20"/>
      <c r="Z77" s="20"/>
      <c r="AA77" s="24"/>
      <c r="AB77" s="20"/>
      <c r="AC77" s="20"/>
      <c r="AD77" s="25"/>
      <c r="AE77" s="20"/>
      <c r="AF77" s="20"/>
      <c r="AG77" s="20"/>
      <c r="AH77" s="20"/>
      <c r="AI77" s="20"/>
      <c r="AJ77" s="20"/>
      <c r="AK77" s="20"/>
      <c r="AL77" s="20"/>
      <c r="AM77" s="20"/>
      <c r="AN77" s="20"/>
      <c r="AO77" s="20"/>
      <c r="AP77" s="20"/>
      <c r="AQ77" s="20"/>
      <c r="AW77" s="42"/>
      <c r="AX77" s="36"/>
      <c r="AY77" s="36"/>
      <c r="AZ77" s="36"/>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row>
    <row r="78" spans="1:95" s="19" customFormat="1" ht="15.75" customHeight="1" x14ac:dyDescent="0.55000000000000004">
      <c r="A78" s="20"/>
      <c r="B78" s="20"/>
      <c r="C78" s="20"/>
      <c r="D78" s="20"/>
      <c r="E78" s="20"/>
      <c r="F78" s="20"/>
      <c r="G78" s="20"/>
      <c r="H78" s="20"/>
      <c r="I78" s="27"/>
      <c r="J78" s="28"/>
      <c r="K78" s="28"/>
      <c r="L78" s="29"/>
      <c r="M78" s="20"/>
      <c r="N78" s="20"/>
      <c r="O78" s="27"/>
      <c r="P78" s="28"/>
      <c r="Q78" s="28"/>
      <c r="R78" s="29"/>
      <c r="S78" s="20"/>
      <c r="T78" s="20"/>
      <c r="U78" s="27"/>
      <c r="V78" s="28"/>
      <c r="W78" s="28"/>
      <c r="X78" s="29"/>
      <c r="Y78" s="20"/>
      <c r="Z78" s="20"/>
      <c r="AA78" s="27"/>
      <c r="AB78" s="28"/>
      <c r="AC78" s="28"/>
      <c r="AD78" s="29"/>
      <c r="AE78" s="20"/>
      <c r="AF78" s="20"/>
      <c r="AG78" s="20"/>
      <c r="AH78" s="20"/>
      <c r="AI78" s="20"/>
      <c r="AJ78" s="20"/>
      <c r="AK78" s="20"/>
      <c r="AL78" s="20"/>
      <c r="AM78" s="20"/>
      <c r="AN78" s="20"/>
      <c r="AO78" s="20"/>
      <c r="AP78" s="20"/>
      <c r="AQ78" s="20"/>
      <c r="AW78" s="42"/>
      <c r="AX78" s="36"/>
      <c r="AY78" s="36"/>
      <c r="AZ78" s="36"/>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row>
    <row r="401" spans="9:9" ht="13.5" customHeight="1" x14ac:dyDescent="0.55000000000000004">
      <c r="I401" s="30">
        <v>2</v>
      </c>
    </row>
  </sheetData>
  <sheetProtection algorithmName="SHA-512" hashValue="7mgqhJbtnSKryV4Phvqq1woJWuB2SB1/esgxhLAXd2xiGaqRa2GBLLZi7ILBTnOU7Usj6yZI56E8YO1y0itxTg==" saltValue="mNnAd+gfpIUKliO4qSFGBQ==" spinCount="100000" sheet="1" formatCells="0" selectLockedCells="1"/>
  <mergeCells count="149">
    <mergeCell ref="I75:L75"/>
    <mergeCell ref="O75:R75"/>
    <mergeCell ref="U75:X75"/>
    <mergeCell ref="AA75:AD75"/>
    <mergeCell ref="A66:AU67"/>
    <mergeCell ref="A69:R70"/>
    <mergeCell ref="F71:H71"/>
    <mergeCell ref="J71:K71"/>
    <mergeCell ref="M71:N71"/>
    <mergeCell ref="F72:H72"/>
    <mergeCell ref="AO72:AS72"/>
    <mergeCell ref="A58:AU58"/>
    <mergeCell ref="A62:E62"/>
    <mergeCell ref="F62:J62"/>
    <mergeCell ref="L62:N62"/>
    <mergeCell ref="P62:R62"/>
    <mergeCell ref="T62:AU62"/>
    <mergeCell ref="P53:Q53"/>
    <mergeCell ref="R53:X53"/>
    <mergeCell ref="Y53:AB53"/>
    <mergeCell ref="AD53:AH53"/>
    <mergeCell ref="AJ53:AN53"/>
    <mergeCell ref="A57:E57"/>
    <mergeCell ref="F57:S57"/>
    <mergeCell ref="T57:Y57"/>
    <mergeCell ref="Z57:AN57"/>
    <mergeCell ref="A53:E53"/>
    <mergeCell ref="F53:G53"/>
    <mergeCell ref="H53:I53"/>
    <mergeCell ref="J53:K53"/>
    <mergeCell ref="L53:M53"/>
    <mergeCell ref="N53:O53"/>
    <mergeCell ref="A52:E52"/>
    <mergeCell ref="H52:I52"/>
    <mergeCell ref="R52:S52"/>
    <mergeCell ref="AB52:AC52"/>
    <mergeCell ref="AO39:AU39"/>
    <mergeCell ref="C40:AN40"/>
    <mergeCell ref="AO40:AU40"/>
    <mergeCell ref="A43:G43"/>
    <mergeCell ref="I43:J43"/>
    <mergeCell ref="R43:S43"/>
    <mergeCell ref="A38:B40"/>
    <mergeCell ref="U38:Y38"/>
    <mergeCell ref="Z38:AB38"/>
    <mergeCell ref="AD38:AE38"/>
    <mergeCell ref="AG38:AJ38"/>
    <mergeCell ref="AK38:AL38"/>
    <mergeCell ref="AM32:AN33"/>
    <mergeCell ref="AO32:AU33"/>
    <mergeCell ref="Q33:S33"/>
    <mergeCell ref="U33:V33"/>
    <mergeCell ref="Y33:AA33"/>
    <mergeCell ref="AC33:AD33"/>
    <mergeCell ref="AE33:AF33"/>
    <mergeCell ref="AM38:AN38"/>
    <mergeCell ref="AO38:AU38"/>
    <mergeCell ref="A31:AF31"/>
    <mergeCell ref="AG31:AJ31"/>
    <mergeCell ref="AK31:AL31"/>
    <mergeCell ref="AM31:AN31"/>
    <mergeCell ref="AO31:AU31"/>
    <mergeCell ref="C23:V23"/>
    <mergeCell ref="W23:Z23"/>
    <mergeCell ref="A32:B37"/>
    <mergeCell ref="T32:X32"/>
    <mergeCell ref="Y32:AA32"/>
    <mergeCell ref="AC32:AD32"/>
    <mergeCell ref="AG32:AJ33"/>
    <mergeCell ref="AK32:AL33"/>
    <mergeCell ref="S34:V34"/>
    <mergeCell ref="AD34:AE34"/>
    <mergeCell ref="AG34:AJ34"/>
    <mergeCell ref="AK34:AL34"/>
    <mergeCell ref="AM34:AN34"/>
    <mergeCell ref="AO34:AU34"/>
    <mergeCell ref="C35:AN35"/>
    <mergeCell ref="AO35:AU35"/>
    <mergeCell ref="AO36:AU36"/>
    <mergeCell ref="C37:AN37"/>
    <mergeCell ref="AO37:AU37"/>
    <mergeCell ref="BJ25:BO25"/>
    <mergeCell ref="A29:G29"/>
    <mergeCell ref="I29:J29"/>
    <mergeCell ref="L29:S29"/>
    <mergeCell ref="T29:U29"/>
    <mergeCell ref="X29:Y29"/>
    <mergeCell ref="Z29:AG29"/>
    <mergeCell ref="BC14:BD14"/>
    <mergeCell ref="A15:C15"/>
    <mergeCell ref="D15:W15"/>
    <mergeCell ref="Y15:AA15"/>
    <mergeCell ref="AB15:AU15"/>
    <mergeCell ref="A21:AU21"/>
    <mergeCell ref="AI29:AJ29"/>
    <mergeCell ref="AN29:AO29"/>
    <mergeCell ref="A14:C14"/>
    <mergeCell ref="D14:K14"/>
    <mergeCell ref="L14:N14"/>
    <mergeCell ref="O14:W14"/>
    <mergeCell ref="Y14:AA14"/>
    <mergeCell ref="AB14:AI14"/>
    <mergeCell ref="AJ14:AL14"/>
    <mergeCell ref="AM14:AU14"/>
    <mergeCell ref="BC24:BG25"/>
    <mergeCell ref="A12:C12"/>
    <mergeCell ref="D12:W12"/>
    <mergeCell ref="Y12:AA12"/>
    <mergeCell ref="AB12:AU12"/>
    <mergeCell ref="A13:C13"/>
    <mergeCell ref="D13:K13"/>
    <mergeCell ref="L13:N13"/>
    <mergeCell ref="O13:W13"/>
    <mergeCell ref="Y13:AA13"/>
    <mergeCell ref="AB13:AI13"/>
    <mergeCell ref="AJ13:AL13"/>
    <mergeCell ref="AM13:AU13"/>
    <mergeCell ref="AX10:BA10"/>
    <mergeCell ref="A11:C11"/>
    <mergeCell ref="D11:T11"/>
    <mergeCell ref="U11:W11"/>
    <mergeCell ref="Y11:AA11"/>
    <mergeCell ref="AB11:AU11"/>
    <mergeCell ref="AB9:AC9"/>
    <mergeCell ref="AD9:AG9"/>
    <mergeCell ref="AH9:AI9"/>
    <mergeCell ref="AJ9:AO9"/>
    <mergeCell ref="D10:W10"/>
    <mergeCell ref="AB10:AU10"/>
    <mergeCell ref="A9:C10"/>
    <mergeCell ref="D9:E9"/>
    <mergeCell ref="F9:I9"/>
    <mergeCell ref="J9:K9"/>
    <mergeCell ref="L9:Q9"/>
    <mergeCell ref="Y9:AA10"/>
    <mergeCell ref="AR3:AT4"/>
    <mergeCell ref="AU3:AU4"/>
    <mergeCell ref="F4:J4"/>
    <mergeCell ref="A5:AU5"/>
    <mergeCell ref="A8:W8"/>
    <mergeCell ref="Y8:AF8"/>
    <mergeCell ref="AH8:AI8"/>
    <mergeCell ref="AJ8:AU8"/>
    <mergeCell ref="A2:AB3"/>
    <mergeCell ref="AD3:AG4"/>
    <mergeCell ref="AH3:AL4"/>
    <mergeCell ref="AM3:AM4"/>
    <mergeCell ref="AN3:AP4"/>
    <mergeCell ref="AQ3:AQ4"/>
  </mergeCells>
  <phoneticPr fontId="5"/>
  <conditionalFormatting sqref="AH8:AI8">
    <cfRule type="expression" dxfId="12" priority="26">
      <formula>$AZ$7=TRUE</formula>
    </cfRule>
  </conditionalFormatting>
  <conditionalFormatting sqref="I29:J29">
    <cfRule type="expression" dxfId="11" priority="21">
      <formula>$O$28=2</formula>
    </cfRule>
    <cfRule type="expression" dxfId="10" priority="25">
      <formula>$AF$28=1</formula>
    </cfRule>
  </conditionalFormatting>
  <conditionalFormatting sqref="R43:S43">
    <cfRule type="expression" dxfId="9" priority="24">
      <formula>$Z$42=2</formula>
    </cfRule>
  </conditionalFormatting>
  <conditionalFormatting sqref="I43:J43">
    <cfRule type="expression" dxfId="8" priority="23">
      <formula>$Z$42=1</formula>
    </cfRule>
  </conditionalFormatting>
  <conditionalFormatting sqref="X29:Y29">
    <cfRule type="expression" dxfId="7" priority="20">
      <formula>$O$28=1</formula>
    </cfRule>
    <cfRule type="expression" dxfId="6" priority="22">
      <formula>$AF$28=2</formula>
    </cfRule>
  </conditionalFormatting>
  <conditionalFormatting sqref="BE29:BF29">
    <cfRule type="containsBlanks" dxfId="5" priority="16">
      <formula>LEN(TRIM(BE29))=0</formula>
    </cfRule>
  </conditionalFormatting>
  <conditionalFormatting sqref="BJ31:BK31">
    <cfRule type="expression" dxfId="4" priority="15">
      <formula>$I$28=2</formula>
    </cfRule>
  </conditionalFormatting>
  <conditionalFormatting sqref="BF31:BG31">
    <cfRule type="expression" dxfId="3" priority="14">
      <formula>$I$28=1</formula>
    </cfRule>
  </conditionalFormatting>
  <conditionalFormatting sqref="AB52:AC52">
    <cfRule type="expression" dxfId="2" priority="1">
      <formula>$AB$51=TRUE</formula>
    </cfRule>
  </conditionalFormatting>
  <conditionalFormatting sqref="H52:I52">
    <cfRule type="expression" dxfId="1" priority="3">
      <formula>$H$51=TRUE</formula>
    </cfRule>
  </conditionalFormatting>
  <conditionalFormatting sqref="R52:S52">
    <cfRule type="expression" dxfId="0" priority="2">
      <formula>$R$51=TRUE</formula>
    </cfRule>
  </conditionalFormatting>
  <dataValidations count="5">
    <dataValidation type="whole" operator="lessThanOrEqual" allowBlank="1" showInputMessage="1" showErrorMessage="1" error="1月～12月の間で入力してください" sqref="AC32:AD32" xr:uid="{3DB60FDB-C097-4D10-B4C6-7820DA2922A7}">
      <formula1>12</formula1>
    </dataValidation>
    <dataValidation type="whole" operator="greaterThan" allowBlank="1" showInputMessage="1" showErrorMessage="1" error="西暦で入力してください" sqref="Y32:AA32" xr:uid="{A06155B9-A870-4B7D-8F6D-A87C30B89F1F}">
      <formula1>2015</formula1>
    </dataValidation>
    <dataValidation allowBlank="1" showInputMessage="1" showErrorMessage="1" prompt="請求IDコピーの場合は、入力不要" sqref="AZ34:AZ35" xr:uid="{5A0C3D82-B4C2-4393-AEEB-C6807E5AB3D9}"/>
    <dataValidation allowBlank="1" showInputMessage="1" showErrorMessage="1" prompt="顧客マスタコピーの場合は、入力不要" sqref="AZ45" xr:uid="{374046B9-1C8E-4BBB-9D78-EF13DC216ADF}"/>
    <dataValidation type="list" allowBlank="1" showInputMessage="1" showErrorMessage="1" prompt="顧客マスタコピーの場合は、入力不要" sqref="AZ32" xr:uid="{6EF27C1D-262B-43E0-8F4A-B0A16A953B55}">
      <formula1>$BV$31:$BV$37</formula1>
    </dataValidation>
  </dataValidations>
  <printOptions horizontalCentered="1" verticalCentered="1"/>
  <pageMargins left="0" right="0" top="0.39370078740157483" bottom="0.39370078740157483" header="0.31496062992125984" footer="0"/>
  <pageSetup paperSize="9" scale="60"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5" r:id="rId5" name="Check Box 1">
              <controlPr locked="0" defaultSize="0" autoFill="0" autoLine="0" autoPict="0">
                <anchor moveWithCells="1">
                  <from>
                    <xdr:col>0</xdr:col>
                    <xdr:colOff>209550</xdr:colOff>
                    <xdr:row>74</xdr:row>
                    <xdr:rowOff>165100</xdr:rowOff>
                  </from>
                  <to>
                    <xdr:col>3</xdr:col>
                    <xdr:colOff>203200</xdr:colOff>
                    <xdr:row>76</xdr:row>
                    <xdr:rowOff>31750</xdr:rowOff>
                  </to>
                </anchor>
              </controlPr>
            </control>
          </mc:Choice>
        </mc:AlternateContent>
        <mc:AlternateContent xmlns:mc="http://schemas.openxmlformats.org/markup-compatibility/2006">
          <mc:Choice Requires="x14">
            <control shapeId="16387" r:id="rId6" name="Group Box 3">
              <controlPr defaultSize="0" autoFill="0" autoPict="0">
                <anchor moveWithCells="1">
                  <from>
                    <xdr:col>1</xdr:col>
                    <xdr:colOff>19050</xdr:colOff>
                    <xdr:row>22</xdr:row>
                    <xdr:rowOff>31750</xdr:rowOff>
                  </from>
                  <to>
                    <xdr:col>43</xdr:col>
                    <xdr:colOff>0</xdr:colOff>
                    <xdr:row>26</xdr:row>
                    <xdr:rowOff>31750</xdr:rowOff>
                  </to>
                </anchor>
              </controlPr>
            </control>
          </mc:Choice>
        </mc:AlternateContent>
        <mc:AlternateContent xmlns:mc="http://schemas.openxmlformats.org/markup-compatibility/2006">
          <mc:Choice Requires="x14">
            <control shapeId="16388" r:id="rId7" name="Group Box 4">
              <controlPr defaultSize="0" autoFill="0" autoPict="0">
                <anchor moveWithCells="1">
                  <from>
                    <xdr:col>7</xdr:col>
                    <xdr:colOff>31750</xdr:colOff>
                    <xdr:row>28</xdr:row>
                    <xdr:rowOff>38100</xdr:rowOff>
                  </from>
                  <to>
                    <xdr:col>37</xdr:col>
                    <xdr:colOff>0</xdr:colOff>
                    <xdr:row>31</xdr:row>
                    <xdr:rowOff>95250</xdr:rowOff>
                  </to>
                </anchor>
              </controlPr>
            </control>
          </mc:Choice>
        </mc:AlternateContent>
        <mc:AlternateContent xmlns:mc="http://schemas.openxmlformats.org/markup-compatibility/2006">
          <mc:Choice Requires="x14">
            <control shapeId="16389" r:id="rId8" name="Group Box 5">
              <controlPr defaultSize="0" autoFill="0" autoPict="0">
                <anchor moveWithCells="1">
                  <from>
                    <xdr:col>5</xdr:col>
                    <xdr:colOff>114300</xdr:colOff>
                    <xdr:row>40</xdr:row>
                    <xdr:rowOff>31750</xdr:rowOff>
                  </from>
                  <to>
                    <xdr:col>43</xdr:col>
                    <xdr:colOff>88900</xdr:colOff>
                    <xdr:row>45</xdr:row>
                    <xdr:rowOff>190500</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0</xdr:col>
                    <xdr:colOff>190500</xdr:colOff>
                    <xdr:row>76</xdr:row>
                    <xdr:rowOff>19050</xdr:rowOff>
                  </from>
                  <to>
                    <xdr:col>3</xdr:col>
                    <xdr:colOff>95250</xdr:colOff>
                    <xdr:row>77</xdr:row>
                    <xdr:rowOff>57150</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3</xdr:col>
                    <xdr:colOff>209550</xdr:colOff>
                    <xdr:row>75</xdr:row>
                    <xdr:rowOff>203200</xdr:rowOff>
                  </from>
                  <to>
                    <xdr:col>6</xdr:col>
                    <xdr:colOff>184150</xdr:colOff>
                    <xdr:row>77</xdr:row>
                    <xdr:rowOff>50800</xdr:rowOff>
                  </to>
                </anchor>
              </controlPr>
            </control>
          </mc:Choice>
        </mc:AlternateContent>
        <mc:AlternateContent xmlns:mc="http://schemas.openxmlformats.org/markup-compatibility/2006">
          <mc:Choice Requires="x14">
            <control shapeId="16394" r:id="rId11" name="Check Box 10">
              <controlPr defaultSize="0" autoFill="0" autoLine="0" autoPict="0">
                <anchor moveWithCells="1">
                  <from>
                    <xdr:col>9</xdr:col>
                    <xdr:colOff>19050</xdr:colOff>
                    <xdr:row>28</xdr:row>
                    <xdr:rowOff>12700</xdr:rowOff>
                  </from>
                  <to>
                    <xdr:col>12</xdr:col>
                    <xdr:colOff>190500</xdr:colOff>
                    <xdr:row>28</xdr:row>
                    <xdr:rowOff>285750</xdr:rowOff>
                  </to>
                </anchor>
              </controlPr>
            </control>
          </mc:Choice>
        </mc:AlternateContent>
        <mc:AlternateContent xmlns:mc="http://schemas.openxmlformats.org/markup-compatibility/2006">
          <mc:Choice Requires="x14">
            <control shapeId="16395" r:id="rId12" name="Check Box 11">
              <controlPr defaultSize="0" autoFill="0" autoLine="0" autoPict="0">
                <anchor moveWithCells="1">
                  <from>
                    <xdr:col>24</xdr:col>
                    <xdr:colOff>31750</xdr:colOff>
                    <xdr:row>28</xdr:row>
                    <xdr:rowOff>0</xdr:rowOff>
                  </from>
                  <to>
                    <xdr:col>27</xdr:col>
                    <xdr:colOff>184150</xdr:colOff>
                    <xdr:row>28</xdr:row>
                    <xdr:rowOff>298450</xdr:rowOff>
                  </to>
                </anchor>
              </controlPr>
            </control>
          </mc:Choice>
        </mc:AlternateContent>
        <mc:AlternateContent xmlns:mc="http://schemas.openxmlformats.org/markup-compatibility/2006">
          <mc:Choice Requires="x14">
            <control shapeId="16396" r:id="rId13" name="Check Box 12">
              <controlPr defaultSize="0" autoFill="0" autoLine="0" autoPict="0">
                <anchor moveWithCells="1">
                  <from>
                    <xdr:col>8</xdr:col>
                    <xdr:colOff>114300</xdr:colOff>
                    <xdr:row>42</xdr:row>
                    <xdr:rowOff>19050</xdr:rowOff>
                  </from>
                  <to>
                    <xdr:col>11</xdr:col>
                    <xdr:colOff>152400</xdr:colOff>
                    <xdr:row>42</xdr:row>
                    <xdr:rowOff>279400</xdr:rowOff>
                  </to>
                </anchor>
              </controlPr>
            </control>
          </mc:Choice>
        </mc:AlternateContent>
        <mc:AlternateContent xmlns:mc="http://schemas.openxmlformats.org/markup-compatibility/2006">
          <mc:Choice Requires="x14">
            <control shapeId="16397" r:id="rId14" name="Check Box 13">
              <controlPr defaultSize="0" autoFill="0" autoLine="0" autoPict="0">
                <anchor moveWithCells="1">
                  <from>
                    <xdr:col>17</xdr:col>
                    <xdr:colOff>69850</xdr:colOff>
                    <xdr:row>42</xdr:row>
                    <xdr:rowOff>31750</xdr:rowOff>
                  </from>
                  <to>
                    <xdr:col>20</xdr:col>
                    <xdr:colOff>95250</xdr:colOff>
                    <xdr:row>42</xdr:row>
                    <xdr:rowOff>247650</xdr:rowOff>
                  </to>
                </anchor>
              </controlPr>
            </control>
          </mc:Choice>
        </mc:AlternateContent>
        <mc:AlternateContent xmlns:mc="http://schemas.openxmlformats.org/markup-compatibility/2006">
          <mc:Choice Requires="x14">
            <control shapeId="16390" r:id="rId15" name="Group Box 6">
              <controlPr defaultSize="0" autoFill="0" autoPict="0">
                <anchor moveWithCells="1">
                  <from>
                    <xdr:col>5</xdr:col>
                    <xdr:colOff>133350</xdr:colOff>
                    <xdr:row>51</xdr:row>
                    <xdr:rowOff>0</xdr:rowOff>
                  </from>
                  <to>
                    <xdr:col>40</xdr:col>
                    <xdr:colOff>146050</xdr:colOff>
                    <xdr:row>52</xdr:row>
                    <xdr:rowOff>247650</xdr:rowOff>
                  </to>
                </anchor>
              </controlPr>
            </control>
          </mc:Choice>
        </mc:AlternateContent>
        <mc:AlternateContent xmlns:mc="http://schemas.openxmlformats.org/markup-compatibility/2006">
          <mc:Choice Requires="x14">
            <control shapeId="16391" r:id="rId16" name="Group Box 7">
              <controlPr defaultSize="0" autoFill="0" autoPict="0">
                <anchor moveWithCells="1">
                  <from>
                    <xdr:col>4</xdr:col>
                    <xdr:colOff>114300</xdr:colOff>
                    <xdr:row>51</xdr:row>
                    <xdr:rowOff>0</xdr:rowOff>
                  </from>
                  <to>
                    <xdr:col>26</xdr:col>
                    <xdr:colOff>171450</xdr:colOff>
                    <xdr:row>53</xdr:row>
                    <xdr:rowOff>171450</xdr:rowOff>
                  </to>
                </anchor>
              </controlPr>
            </control>
          </mc:Choice>
        </mc:AlternateContent>
        <mc:AlternateContent xmlns:mc="http://schemas.openxmlformats.org/markup-compatibility/2006">
          <mc:Choice Requires="x14">
            <control shapeId="16409" r:id="rId17" name="Group Box 25">
              <controlPr defaultSize="0" autoFill="0" autoPict="0">
                <anchor moveWithCells="1">
                  <from>
                    <xdr:col>5</xdr:col>
                    <xdr:colOff>133350</xdr:colOff>
                    <xdr:row>51</xdr:row>
                    <xdr:rowOff>69850</xdr:rowOff>
                  </from>
                  <to>
                    <xdr:col>40</xdr:col>
                    <xdr:colOff>146050</xdr:colOff>
                    <xdr:row>53</xdr:row>
                    <xdr:rowOff>0</xdr:rowOff>
                  </to>
                </anchor>
              </controlPr>
            </control>
          </mc:Choice>
        </mc:AlternateContent>
        <mc:AlternateContent xmlns:mc="http://schemas.openxmlformats.org/markup-compatibility/2006">
          <mc:Choice Requires="x14">
            <control shapeId="16410" r:id="rId18" name="Check Box 26">
              <controlPr defaultSize="0" autoFill="0" autoLine="0" autoPict="0">
                <anchor moveWithCells="1">
                  <from>
                    <xdr:col>7</xdr:col>
                    <xdr:colOff>203200</xdr:colOff>
                    <xdr:row>51</xdr:row>
                    <xdr:rowOff>31750</xdr:rowOff>
                  </from>
                  <to>
                    <xdr:col>10</xdr:col>
                    <xdr:colOff>76200</xdr:colOff>
                    <xdr:row>51</xdr:row>
                    <xdr:rowOff>285750</xdr:rowOff>
                  </to>
                </anchor>
              </controlPr>
            </control>
          </mc:Choice>
        </mc:AlternateContent>
        <mc:AlternateContent xmlns:mc="http://schemas.openxmlformats.org/markup-compatibility/2006">
          <mc:Choice Requires="x14">
            <control shapeId="16411" r:id="rId19" name="Check Box 27">
              <controlPr defaultSize="0" autoFill="0" autoLine="0" autoPict="0">
                <anchor moveWithCells="1">
                  <from>
                    <xdr:col>18</xdr:col>
                    <xdr:colOff>31750</xdr:colOff>
                    <xdr:row>51</xdr:row>
                    <xdr:rowOff>50800</xdr:rowOff>
                  </from>
                  <to>
                    <xdr:col>21</xdr:col>
                    <xdr:colOff>76200</xdr:colOff>
                    <xdr:row>51</xdr:row>
                    <xdr:rowOff>285750</xdr:rowOff>
                  </to>
                </anchor>
              </controlPr>
            </control>
          </mc:Choice>
        </mc:AlternateContent>
        <mc:AlternateContent xmlns:mc="http://schemas.openxmlformats.org/markup-compatibility/2006">
          <mc:Choice Requires="x14">
            <control shapeId="16413" r:id="rId20" name="Check Box 29">
              <controlPr defaultSize="0" autoFill="0" autoLine="0" autoPict="0">
                <anchor moveWithCells="1">
                  <from>
                    <xdr:col>28</xdr:col>
                    <xdr:colOff>50800</xdr:colOff>
                    <xdr:row>51</xdr:row>
                    <xdr:rowOff>31750</xdr:rowOff>
                  </from>
                  <to>
                    <xdr:col>31</xdr:col>
                    <xdr:colOff>165100</xdr:colOff>
                    <xdr:row>52</xdr:row>
                    <xdr:rowOff>12700</xdr:rowOff>
                  </to>
                </anchor>
              </controlPr>
            </control>
          </mc:Choice>
        </mc:AlternateContent>
        <mc:AlternateContent xmlns:mc="http://schemas.openxmlformats.org/markup-compatibility/2006">
          <mc:Choice Requires="x14">
            <control shapeId="16414" r:id="rId21" name="Check Box 30">
              <controlPr defaultSize="0" autoFill="0" autoLine="0" autoPict="0">
                <anchor moveWithCells="1">
                  <from>
                    <xdr:col>33</xdr:col>
                    <xdr:colOff>171450</xdr:colOff>
                    <xdr:row>6</xdr:row>
                    <xdr:rowOff>171450</xdr:rowOff>
                  </from>
                  <to>
                    <xdr:col>35</xdr:col>
                    <xdr:colOff>107950</xdr:colOff>
                    <xdr:row>8</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dfc87e-414a-4b74-9b5b-6f82fb9903c6">
      <Terms xmlns="http://schemas.microsoft.com/office/infopath/2007/PartnerControls"/>
    </lcf76f155ced4ddcb4097134ff3c332f>
    <TaxCatchAll xmlns="8c72e9de-b5bf-4ae5-ae97-d7c3ba3821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7DEFEC26F6D144BA05C83360EEE2756" ma:contentTypeVersion="13" ma:contentTypeDescription="新しいドキュメントを作成します。" ma:contentTypeScope="" ma:versionID="bab11648779f1997e39be91db75e7fc6">
  <xsd:schema xmlns:xsd="http://www.w3.org/2001/XMLSchema" xmlns:xs="http://www.w3.org/2001/XMLSchema" xmlns:p="http://schemas.microsoft.com/office/2006/metadata/properties" xmlns:ns2="6edfc87e-414a-4b74-9b5b-6f82fb9903c6" xmlns:ns3="8c72e9de-b5bf-4ae5-ae97-d7c3ba3821ce" targetNamespace="http://schemas.microsoft.com/office/2006/metadata/properties" ma:root="true" ma:fieldsID="cdaeb9cffbabb571e93c20f71f85fabf" ns2:_="" ns3:_="">
    <xsd:import namespace="6edfc87e-414a-4b74-9b5b-6f82fb9903c6"/>
    <xsd:import namespace="8c72e9de-b5bf-4ae5-ae97-d7c3ba3821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c87e-414a-4b74-9b5b-6f82fb9903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72e9de-b5bf-4ae5-ae97-d7c3ba3821c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B113A5C-EE85-4D73-91B6-D058A6A2EAB2}" ma:internalName="TaxCatchAll" ma:showField="CatchAllData" ma:web="{8dc0947d-4c89-437e-85ff-4fbd3e6e55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03753-E3EF-4561-AEE4-1F8714AFD82F}">
  <ds:schemaRefs>
    <ds:schemaRef ds:uri="http://schemas.microsoft.com/sharepoint/v3/contenttype/forms"/>
  </ds:schemaRefs>
</ds:datastoreItem>
</file>

<file path=customXml/itemProps2.xml><?xml version="1.0" encoding="utf-8"?>
<ds:datastoreItem xmlns:ds="http://schemas.openxmlformats.org/officeDocument/2006/customXml" ds:itemID="{FCEB359B-BA5D-4107-A5E0-4442908C03BC}">
  <ds:schemaRefs>
    <ds:schemaRef ds:uri="http://schemas.openxmlformats.org/package/2006/metadata/core-properties"/>
    <ds:schemaRef ds:uri="http://schemas.microsoft.com/office/2006/documentManagement/types"/>
    <ds:schemaRef ds:uri="http://schemas.microsoft.com/office/infopath/2007/PartnerControls"/>
    <ds:schemaRef ds:uri="8c72e9de-b5bf-4ae5-ae97-d7c3ba3821ce"/>
    <ds:schemaRef ds:uri="http://purl.org/dc/elements/1.1/"/>
    <ds:schemaRef ds:uri="http://schemas.microsoft.com/office/2006/metadata/properties"/>
    <ds:schemaRef ds:uri="6edfc87e-414a-4b74-9b5b-6f82fb9903c6"/>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48EF56D-34E4-4456-AA50-ACC9F8A47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dfc87e-414a-4b74-9b5b-6f82fb9903c6"/>
    <ds:schemaRef ds:uri="8c72e9de-b5bf-4ae5-ae97-d7c3ba382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契LTE設備FMT2　AMT9　FMT9</vt:lpstr>
      <vt:lpstr>'契LTE設備FMT2　AMT9　FMT9'!Print_Area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dc:creator>
  <cp:lastModifiedBy>OMRON</cp:lastModifiedBy>
  <cp:lastPrinted>2023-05-26T02:20:15Z</cp:lastPrinted>
  <dcterms:created xsi:type="dcterms:W3CDTF">2021-07-30T07:07:03Z</dcterms:created>
  <dcterms:modified xsi:type="dcterms:W3CDTF">2023-06-21T05:07:53Z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0x01010047DEFEC26F6D144BA05C83360EEE2756</vt:lpwstr>
  </property>
  <property fmtid="{D5CDD505-2E9C-101B-9397-08002B2CF9AE}" pid="3" name="Order">
    <vt:r8>23162600</vt:r8>
  </property>
  <property fmtid="{D5CDD505-2E9C-101B-9397-08002B2CF9AE}" pid="4" name="MediaServiceImageTags">
    <vt:lpwstr/>
  </property>
</Properties>
</file>